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PZ Coast to Coast\PZ2 CA ME Canada portion of Coast\"/>
    </mc:Choice>
  </mc:AlternateContent>
  <xr:revisionPtr revIDLastSave="0" documentId="13_ncr:1_{CAAFA9AE-3E63-401A-BBE7-135B028596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3" l="1"/>
  <c r="N454" i="3" s="1"/>
  <c r="O1" i="3"/>
  <c r="O454" i="3" s="1"/>
  <c r="P1" i="3"/>
  <c r="P454" i="3" s="1"/>
  <c r="Q1" i="3"/>
  <c r="Q454" i="3" s="1"/>
  <c r="R1" i="3"/>
  <c r="R454" i="3" s="1"/>
  <c r="S1" i="3"/>
  <c r="S454" i="3" s="1"/>
  <c r="T1" i="3"/>
  <c r="T454" i="3" s="1"/>
  <c r="U1" i="3"/>
  <c r="U454" i="3" s="1"/>
  <c r="V1" i="3"/>
  <c r="V454" i="3" s="1"/>
  <c r="N2" i="3"/>
  <c r="O2" i="3"/>
  <c r="P2" i="3"/>
  <c r="Q2" i="3"/>
  <c r="R2" i="3"/>
  <c r="S2" i="3"/>
  <c r="T2" i="3"/>
  <c r="U2" i="3"/>
  <c r="V2" i="3"/>
  <c r="N3" i="3"/>
  <c r="O3" i="3"/>
  <c r="P3" i="3"/>
  <c r="Q3" i="3"/>
  <c r="R3" i="3"/>
  <c r="S3" i="3"/>
  <c r="T3" i="3"/>
  <c r="U3" i="3"/>
  <c r="V3" i="3"/>
  <c r="N4" i="3"/>
  <c r="O4" i="3"/>
  <c r="P4" i="3"/>
  <c r="Q4" i="3"/>
  <c r="R4" i="3"/>
  <c r="S4" i="3"/>
  <c r="T4" i="3"/>
  <c r="U4" i="3"/>
  <c r="V4" i="3"/>
  <c r="N5" i="3"/>
  <c r="O5" i="3"/>
  <c r="P5" i="3"/>
  <c r="Q5" i="3"/>
  <c r="R5" i="3"/>
  <c r="S5" i="3"/>
  <c r="T5" i="3"/>
  <c r="U5" i="3"/>
  <c r="V5" i="3"/>
  <c r="N6" i="3"/>
  <c r="O6" i="3"/>
  <c r="P6" i="3"/>
  <c r="Q6" i="3"/>
  <c r="R6" i="3"/>
  <c r="S6" i="3"/>
  <c r="T6" i="3"/>
  <c r="U6" i="3"/>
  <c r="V6" i="3"/>
  <c r="N7" i="3"/>
  <c r="O7" i="3"/>
  <c r="P7" i="3"/>
  <c r="Q7" i="3"/>
  <c r="R7" i="3"/>
  <c r="S7" i="3"/>
  <c r="T7" i="3"/>
  <c r="U7" i="3"/>
  <c r="V7" i="3"/>
  <c r="N8" i="3"/>
  <c r="O8" i="3"/>
  <c r="P8" i="3"/>
  <c r="Q8" i="3"/>
  <c r="R8" i="3"/>
  <c r="S8" i="3"/>
  <c r="T8" i="3"/>
  <c r="U8" i="3"/>
  <c r="V8" i="3"/>
  <c r="N9" i="3"/>
  <c r="O9" i="3"/>
  <c r="P9" i="3"/>
  <c r="Q9" i="3"/>
  <c r="R9" i="3"/>
  <c r="S9" i="3"/>
  <c r="T9" i="3"/>
  <c r="U9" i="3"/>
  <c r="V9" i="3"/>
  <c r="N10" i="3"/>
  <c r="O10" i="3"/>
  <c r="P10" i="3"/>
  <c r="Q10" i="3"/>
  <c r="R10" i="3"/>
  <c r="S10" i="3"/>
  <c r="T10" i="3"/>
  <c r="U10" i="3"/>
  <c r="V10" i="3"/>
  <c r="N11" i="3"/>
  <c r="O11" i="3"/>
  <c r="P11" i="3"/>
  <c r="Q11" i="3"/>
  <c r="R11" i="3"/>
  <c r="S11" i="3"/>
  <c r="T11" i="3"/>
  <c r="U11" i="3"/>
  <c r="V11" i="3"/>
  <c r="N12" i="3"/>
  <c r="O12" i="3"/>
  <c r="P12" i="3"/>
  <c r="Q12" i="3"/>
  <c r="R12" i="3"/>
  <c r="S12" i="3"/>
  <c r="T12" i="3"/>
  <c r="U12" i="3"/>
  <c r="V12" i="3"/>
  <c r="N13" i="3"/>
  <c r="O13" i="3"/>
  <c r="P13" i="3"/>
  <c r="Q13" i="3"/>
  <c r="R13" i="3"/>
  <c r="S13" i="3"/>
  <c r="T13" i="3"/>
  <c r="U13" i="3"/>
  <c r="V13" i="3"/>
  <c r="N14" i="3"/>
  <c r="O14" i="3"/>
  <c r="P14" i="3"/>
  <c r="Q14" i="3"/>
  <c r="R14" i="3"/>
  <c r="S14" i="3"/>
  <c r="T14" i="3"/>
  <c r="U14" i="3"/>
  <c r="V14" i="3"/>
  <c r="N15" i="3"/>
  <c r="O15" i="3"/>
  <c r="P15" i="3"/>
  <c r="Q15" i="3"/>
  <c r="R15" i="3"/>
  <c r="S15" i="3"/>
  <c r="T15" i="3"/>
  <c r="U15" i="3"/>
  <c r="V15" i="3"/>
  <c r="N16" i="3"/>
  <c r="O16" i="3"/>
  <c r="P16" i="3"/>
  <c r="Q16" i="3"/>
  <c r="R16" i="3"/>
  <c r="S16" i="3"/>
  <c r="T16" i="3"/>
  <c r="U16" i="3"/>
  <c r="V16" i="3"/>
  <c r="N17" i="3"/>
  <c r="O17" i="3"/>
  <c r="P17" i="3"/>
  <c r="Q17" i="3"/>
  <c r="R17" i="3"/>
  <c r="S17" i="3"/>
  <c r="T17" i="3"/>
  <c r="U17" i="3"/>
  <c r="V17" i="3"/>
  <c r="N18" i="3"/>
  <c r="O18" i="3"/>
  <c r="P18" i="3"/>
  <c r="Q18" i="3"/>
  <c r="R18" i="3"/>
  <c r="S18" i="3"/>
  <c r="T18" i="3"/>
  <c r="U18" i="3"/>
  <c r="V18" i="3"/>
  <c r="N19" i="3"/>
  <c r="O19" i="3"/>
  <c r="P19" i="3"/>
  <c r="Q19" i="3"/>
  <c r="R19" i="3"/>
  <c r="S19" i="3"/>
  <c r="T19" i="3"/>
  <c r="U19" i="3"/>
  <c r="V19" i="3"/>
  <c r="N20" i="3"/>
  <c r="O20" i="3"/>
  <c r="P20" i="3"/>
  <c r="Q20" i="3"/>
  <c r="R20" i="3"/>
  <c r="S20" i="3"/>
  <c r="T20" i="3"/>
  <c r="U20" i="3"/>
  <c r="V20" i="3"/>
  <c r="N21" i="3"/>
  <c r="O21" i="3"/>
  <c r="P21" i="3"/>
  <c r="Q21" i="3"/>
  <c r="R21" i="3"/>
  <c r="S21" i="3"/>
  <c r="T21" i="3"/>
  <c r="U21" i="3"/>
  <c r="V21" i="3"/>
  <c r="N22" i="3"/>
  <c r="O22" i="3"/>
  <c r="P22" i="3"/>
  <c r="Q22" i="3"/>
  <c r="R22" i="3"/>
  <c r="S22" i="3"/>
  <c r="T22" i="3"/>
  <c r="U22" i="3"/>
  <c r="V22" i="3"/>
  <c r="N23" i="3"/>
  <c r="O23" i="3"/>
  <c r="P23" i="3"/>
  <c r="Q23" i="3"/>
  <c r="R23" i="3"/>
  <c r="S23" i="3"/>
  <c r="T23" i="3"/>
  <c r="U23" i="3"/>
  <c r="V23" i="3"/>
  <c r="N24" i="3"/>
  <c r="O24" i="3"/>
  <c r="P24" i="3"/>
  <c r="Q24" i="3"/>
  <c r="R24" i="3"/>
  <c r="S24" i="3"/>
  <c r="T24" i="3"/>
  <c r="U24" i="3"/>
  <c r="V24" i="3"/>
  <c r="N25" i="3"/>
  <c r="O25" i="3"/>
  <c r="P25" i="3"/>
  <c r="Q25" i="3"/>
  <c r="R25" i="3"/>
  <c r="S25" i="3"/>
  <c r="T25" i="3"/>
  <c r="U25" i="3"/>
  <c r="V25" i="3"/>
  <c r="N26" i="3"/>
  <c r="O26" i="3"/>
  <c r="P26" i="3"/>
  <c r="Q26" i="3"/>
  <c r="R26" i="3"/>
  <c r="S26" i="3"/>
  <c r="T26" i="3"/>
  <c r="U26" i="3"/>
  <c r="V26" i="3"/>
  <c r="N27" i="3"/>
  <c r="O27" i="3"/>
  <c r="P27" i="3"/>
  <c r="Q27" i="3"/>
  <c r="R27" i="3"/>
  <c r="S27" i="3"/>
  <c r="T27" i="3"/>
  <c r="U27" i="3"/>
  <c r="V27" i="3"/>
  <c r="N28" i="3"/>
  <c r="O28" i="3"/>
  <c r="P28" i="3"/>
  <c r="Q28" i="3"/>
  <c r="R28" i="3"/>
  <c r="S28" i="3"/>
  <c r="T28" i="3"/>
  <c r="U28" i="3"/>
  <c r="V28" i="3"/>
  <c r="N29" i="3"/>
  <c r="O29" i="3"/>
  <c r="P29" i="3"/>
  <c r="Q29" i="3"/>
  <c r="R29" i="3"/>
  <c r="S29" i="3"/>
  <c r="T29" i="3"/>
  <c r="U29" i="3"/>
  <c r="V29" i="3"/>
  <c r="N30" i="3"/>
  <c r="O30" i="3"/>
  <c r="P30" i="3"/>
  <c r="Q30" i="3"/>
  <c r="R30" i="3"/>
  <c r="S30" i="3"/>
  <c r="T30" i="3"/>
  <c r="U30" i="3"/>
  <c r="V30" i="3"/>
  <c r="N31" i="3"/>
  <c r="O31" i="3"/>
  <c r="P31" i="3"/>
  <c r="Q31" i="3"/>
  <c r="R31" i="3"/>
  <c r="S31" i="3"/>
  <c r="T31" i="3"/>
  <c r="U31" i="3"/>
  <c r="V31" i="3"/>
  <c r="N32" i="3"/>
  <c r="O32" i="3"/>
  <c r="P32" i="3"/>
  <c r="Q32" i="3"/>
  <c r="R32" i="3"/>
  <c r="S32" i="3"/>
  <c r="T32" i="3"/>
  <c r="U32" i="3"/>
  <c r="V32" i="3"/>
  <c r="N33" i="3"/>
  <c r="O33" i="3"/>
  <c r="P33" i="3"/>
  <c r="Q33" i="3"/>
  <c r="R33" i="3"/>
  <c r="S33" i="3"/>
  <c r="T33" i="3"/>
  <c r="U33" i="3"/>
  <c r="V33" i="3"/>
  <c r="N34" i="3"/>
  <c r="O34" i="3"/>
  <c r="P34" i="3"/>
  <c r="Q34" i="3"/>
  <c r="R34" i="3"/>
  <c r="S34" i="3"/>
  <c r="T34" i="3"/>
  <c r="U34" i="3"/>
  <c r="V34" i="3"/>
  <c r="N35" i="3"/>
  <c r="O35" i="3"/>
  <c r="P35" i="3"/>
  <c r="Q35" i="3"/>
  <c r="R35" i="3"/>
  <c r="S35" i="3"/>
  <c r="T35" i="3"/>
  <c r="U35" i="3"/>
  <c r="V35" i="3"/>
  <c r="N36" i="3"/>
  <c r="O36" i="3"/>
  <c r="P36" i="3"/>
  <c r="Q36" i="3"/>
  <c r="R36" i="3"/>
  <c r="S36" i="3"/>
  <c r="T36" i="3"/>
  <c r="U36" i="3"/>
  <c r="V36" i="3"/>
  <c r="N37" i="3"/>
  <c r="O37" i="3"/>
  <c r="P37" i="3"/>
  <c r="Q37" i="3"/>
  <c r="R37" i="3"/>
  <c r="S37" i="3"/>
  <c r="T37" i="3"/>
  <c r="U37" i="3"/>
  <c r="V37" i="3"/>
  <c r="N38" i="3"/>
  <c r="O38" i="3"/>
  <c r="P38" i="3"/>
  <c r="Q38" i="3"/>
  <c r="R38" i="3"/>
  <c r="S38" i="3"/>
  <c r="T38" i="3"/>
  <c r="U38" i="3"/>
  <c r="V38" i="3"/>
  <c r="N39" i="3"/>
  <c r="O39" i="3"/>
  <c r="P39" i="3"/>
  <c r="Q39" i="3"/>
  <c r="R39" i="3"/>
  <c r="S39" i="3"/>
  <c r="T39" i="3"/>
  <c r="U39" i="3"/>
  <c r="V39" i="3"/>
  <c r="N40" i="3"/>
  <c r="O40" i="3"/>
  <c r="P40" i="3"/>
  <c r="Q40" i="3"/>
  <c r="R40" i="3"/>
  <c r="S40" i="3"/>
  <c r="T40" i="3"/>
  <c r="U40" i="3"/>
  <c r="V40" i="3"/>
  <c r="N41" i="3"/>
  <c r="O41" i="3"/>
  <c r="P41" i="3"/>
  <c r="Q41" i="3"/>
  <c r="R41" i="3"/>
  <c r="S41" i="3"/>
  <c r="T41" i="3"/>
  <c r="U41" i="3"/>
  <c r="V41" i="3"/>
  <c r="N42" i="3"/>
  <c r="O42" i="3"/>
  <c r="P42" i="3"/>
  <c r="Q42" i="3"/>
  <c r="R42" i="3"/>
  <c r="S42" i="3"/>
  <c r="T42" i="3"/>
  <c r="U42" i="3"/>
  <c r="V42" i="3"/>
  <c r="N43" i="3"/>
  <c r="O43" i="3"/>
  <c r="P43" i="3"/>
  <c r="Q43" i="3"/>
  <c r="R43" i="3"/>
  <c r="S43" i="3"/>
  <c r="T43" i="3"/>
  <c r="U43" i="3"/>
  <c r="V43" i="3"/>
  <c r="N44" i="3"/>
  <c r="O44" i="3"/>
  <c r="P44" i="3"/>
  <c r="Q44" i="3"/>
  <c r="R44" i="3"/>
  <c r="S44" i="3"/>
  <c r="T44" i="3"/>
  <c r="U44" i="3"/>
  <c r="V44" i="3"/>
  <c r="N45" i="3"/>
  <c r="O45" i="3"/>
  <c r="P45" i="3"/>
  <c r="Q45" i="3"/>
  <c r="R45" i="3"/>
  <c r="S45" i="3"/>
  <c r="T45" i="3"/>
  <c r="U45" i="3"/>
  <c r="V45" i="3"/>
  <c r="N46" i="3"/>
  <c r="O46" i="3"/>
  <c r="P46" i="3"/>
  <c r="Q46" i="3"/>
  <c r="R46" i="3"/>
  <c r="S46" i="3"/>
  <c r="T46" i="3"/>
  <c r="U46" i="3"/>
  <c r="V46" i="3"/>
  <c r="N47" i="3"/>
  <c r="O47" i="3"/>
  <c r="P47" i="3"/>
  <c r="Q47" i="3"/>
  <c r="R47" i="3"/>
  <c r="S47" i="3"/>
  <c r="T47" i="3"/>
  <c r="U47" i="3"/>
  <c r="V47" i="3"/>
  <c r="N48" i="3"/>
  <c r="O48" i="3"/>
  <c r="P48" i="3"/>
  <c r="Q48" i="3"/>
  <c r="R48" i="3"/>
  <c r="S48" i="3"/>
  <c r="T48" i="3"/>
  <c r="U48" i="3"/>
  <c r="V48" i="3"/>
  <c r="N49" i="3"/>
  <c r="O49" i="3"/>
  <c r="P49" i="3"/>
  <c r="Q49" i="3"/>
  <c r="R49" i="3"/>
  <c r="S49" i="3"/>
  <c r="T49" i="3"/>
  <c r="U49" i="3"/>
  <c r="V49" i="3"/>
  <c r="N50" i="3"/>
  <c r="O50" i="3"/>
  <c r="P50" i="3"/>
  <c r="Q50" i="3"/>
  <c r="R50" i="3"/>
  <c r="S50" i="3"/>
  <c r="T50" i="3"/>
  <c r="U50" i="3"/>
  <c r="V50" i="3"/>
  <c r="N51" i="3"/>
  <c r="O51" i="3"/>
  <c r="P51" i="3"/>
  <c r="Q51" i="3"/>
  <c r="R51" i="3"/>
  <c r="S51" i="3"/>
  <c r="T51" i="3"/>
  <c r="U51" i="3"/>
  <c r="V51" i="3"/>
  <c r="N52" i="3"/>
  <c r="O52" i="3"/>
  <c r="P52" i="3"/>
  <c r="Q52" i="3"/>
  <c r="R52" i="3"/>
  <c r="S52" i="3"/>
  <c r="T52" i="3"/>
  <c r="U52" i="3"/>
  <c r="V52" i="3"/>
  <c r="N53" i="3"/>
  <c r="O53" i="3"/>
  <c r="P53" i="3"/>
  <c r="Q53" i="3"/>
  <c r="R53" i="3"/>
  <c r="S53" i="3"/>
  <c r="T53" i="3"/>
  <c r="U53" i="3"/>
  <c r="V53" i="3"/>
  <c r="N54" i="3"/>
  <c r="O54" i="3"/>
  <c r="P54" i="3"/>
  <c r="Q54" i="3"/>
  <c r="R54" i="3"/>
  <c r="S54" i="3"/>
  <c r="T54" i="3"/>
  <c r="U54" i="3"/>
  <c r="V54" i="3"/>
  <c r="N55" i="3"/>
  <c r="O55" i="3"/>
  <c r="P55" i="3"/>
  <c r="Q55" i="3"/>
  <c r="R55" i="3"/>
  <c r="S55" i="3"/>
  <c r="T55" i="3"/>
  <c r="U55" i="3"/>
  <c r="V55" i="3"/>
  <c r="N56" i="3"/>
  <c r="O56" i="3"/>
  <c r="P56" i="3"/>
  <c r="Q56" i="3"/>
  <c r="R56" i="3"/>
  <c r="S56" i="3"/>
  <c r="T56" i="3"/>
  <c r="U56" i="3"/>
  <c r="V56" i="3"/>
  <c r="N57" i="3"/>
  <c r="O57" i="3"/>
  <c r="P57" i="3"/>
  <c r="Q57" i="3"/>
  <c r="R57" i="3"/>
  <c r="S57" i="3"/>
  <c r="T57" i="3"/>
  <c r="U57" i="3"/>
  <c r="V57" i="3"/>
  <c r="N58" i="3"/>
  <c r="O58" i="3"/>
  <c r="P58" i="3"/>
  <c r="Q58" i="3"/>
  <c r="R58" i="3"/>
  <c r="S58" i="3"/>
  <c r="T58" i="3"/>
  <c r="U58" i="3"/>
  <c r="V58" i="3"/>
  <c r="N59" i="3"/>
  <c r="O59" i="3"/>
  <c r="P59" i="3"/>
  <c r="Q59" i="3"/>
  <c r="R59" i="3"/>
  <c r="S59" i="3"/>
  <c r="T59" i="3"/>
  <c r="U59" i="3"/>
  <c r="V59" i="3"/>
  <c r="N60" i="3"/>
  <c r="O60" i="3"/>
  <c r="P60" i="3"/>
  <c r="Q60" i="3"/>
  <c r="R60" i="3"/>
  <c r="S60" i="3"/>
  <c r="T60" i="3"/>
  <c r="U60" i="3"/>
  <c r="V60" i="3"/>
  <c r="N61" i="3"/>
  <c r="O61" i="3"/>
  <c r="P61" i="3"/>
  <c r="Q61" i="3"/>
  <c r="R61" i="3"/>
  <c r="S61" i="3"/>
  <c r="T61" i="3"/>
  <c r="U61" i="3"/>
  <c r="V61" i="3"/>
  <c r="N62" i="3"/>
  <c r="O62" i="3"/>
  <c r="P62" i="3"/>
  <c r="Q62" i="3"/>
  <c r="R62" i="3"/>
  <c r="S62" i="3"/>
  <c r="T62" i="3"/>
  <c r="U62" i="3"/>
  <c r="V62" i="3"/>
  <c r="N63" i="3"/>
  <c r="O63" i="3"/>
  <c r="P63" i="3"/>
  <c r="Q63" i="3"/>
  <c r="R63" i="3"/>
  <c r="S63" i="3"/>
  <c r="T63" i="3"/>
  <c r="U63" i="3"/>
  <c r="V63" i="3"/>
  <c r="N64" i="3"/>
  <c r="O64" i="3"/>
  <c r="P64" i="3"/>
  <c r="Q64" i="3"/>
  <c r="R64" i="3"/>
  <c r="S64" i="3"/>
  <c r="T64" i="3"/>
  <c r="U64" i="3"/>
  <c r="V64" i="3"/>
  <c r="N65" i="3"/>
  <c r="O65" i="3"/>
  <c r="P65" i="3"/>
  <c r="Q65" i="3"/>
  <c r="R65" i="3"/>
  <c r="S65" i="3"/>
  <c r="T65" i="3"/>
  <c r="U65" i="3"/>
  <c r="V65" i="3"/>
  <c r="N66" i="3"/>
  <c r="O66" i="3"/>
  <c r="P66" i="3"/>
  <c r="Q66" i="3"/>
  <c r="R66" i="3"/>
  <c r="S66" i="3"/>
  <c r="T66" i="3"/>
  <c r="U66" i="3"/>
  <c r="V66" i="3"/>
  <c r="N67" i="3"/>
  <c r="O67" i="3"/>
  <c r="P67" i="3"/>
  <c r="Q67" i="3"/>
  <c r="R67" i="3"/>
  <c r="S67" i="3"/>
  <c r="T67" i="3"/>
  <c r="U67" i="3"/>
  <c r="V67" i="3"/>
  <c r="N68" i="3"/>
  <c r="O68" i="3"/>
  <c r="P68" i="3"/>
  <c r="Q68" i="3"/>
  <c r="R68" i="3"/>
  <c r="S68" i="3"/>
  <c r="T68" i="3"/>
  <c r="U68" i="3"/>
  <c r="V68" i="3"/>
  <c r="N69" i="3"/>
  <c r="O69" i="3"/>
  <c r="P69" i="3"/>
  <c r="Q69" i="3"/>
  <c r="R69" i="3"/>
  <c r="S69" i="3"/>
  <c r="T69" i="3"/>
  <c r="U69" i="3"/>
  <c r="V69" i="3"/>
  <c r="N70" i="3"/>
  <c r="O70" i="3"/>
  <c r="P70" i="3"/>
  <c r="Q70" i="3"/>
  <c r="R70" i="3"/>
  <c r="S70" i="3"/>
  <c r="T70" i="3"/>
  <c r="U70" i="3"/>
  <c r="V70" i="3"/>
  <c r="N71" i="3"/>
  <c r="O71" i="3"/>
  <c r="P71" i="3"/>
  <c r="Q71" i="3"/>
  <c r="R71" i="3"/>
  <c r="S71" i="3"/>
  <c r="T71" i="3"/>
  <c r="U71" i="3"/>
  <c r="V71" i="3"/>
  <c r="N72" i="3"/>
  <c r="O72" i="3"/>
  <c r="P72" i="3"/>
  <c r="Q72" i="3"/>
  <c r="R72" i="3"/>
  <c r="S72" i="3"/>
  <c r="T72" i="3"/>
  <c r="U72" i="3"/>
  <c r="V72" i="3"/>
  <c r="N73" i="3"/>
  <c r="O73" i="3"/>
  <c r="P73" i="3"/>
  <c r="Q73" i="3"/>
  <c r="R73" i="3"/>
  <c r="S73" i="3"/>
  <c r="T73" i="3"/>
  <c r="U73" i="3"/>
  <c r="V73" i="3"/>
  <c r="N74" i="3"/>
  <c r="O74" i="3"/>
  <c r="P74" i="3"/>
  <c r="Q74" i="3"/>
  <c r="R74" i="3"/>
  <c r="S74" i="3"/>
  <c r="T74" i="3"/>
  <c r="U74" i="3"/>
  <c r="V74" i="3"/>
  <c r="N75" i="3"/>
  <c r="O75" i="3"/>
  <c r="P75" i="3"/>
  <c r="Q75" i="3"/>
  <c r="R75" i="3"/>
  <c r="S75" i="3"/>
  <c r="T75" i="3"/>
  <c r="U75" i="3"/>
  <c r="V75" i="3"/>
  <c r="N76" i="3"/>
  <c r="O76" i="3"/>
  <c r="P76" i="3"/>
  <c r="Q76" i="3"/>
  <c r="R76" i="3"/>
  <c r="S76" i="3"/>
  <c r="T76" i="3"/>
  <c r="U76" i="3"/>
  <c r="V76" i="3"/>
  <c r="N77" i="3"/>
  <c r="O77" i="3"/>
  <c r="P77" i="3"/>
  <c r="Q77" i="3"/>
  <c r="R77" i="3"/>
  <c r="S77" i="3"/>
  <c r="T77" i="3"/>
  <c r="U77" i="3"/>
  <c r="V77" i="3"/>
  <c r="N78" i="3"/>
  <c r="O78" i="3"/>
  <c r="P78" i="3"/>
  <c r="Q78" i="3"/>
  <c r="R78" i="3"/>
  <c r="S78" i="3"/>
  <c r="T78" i="3"/>
  <c r="U78" i="3"/>
  <c r="V78" i="3"/>
  <c r="N79" i="3"/>
  <c r="O79" i="3"/>
  <c r="P79" i="3"/>
  <c r="Q79" i="3"/>
  <c r="R79" i="3"/>
  <c r="S79" i="3"/>
  <c r="T79" i="3"/>
  <c r="U79" i="3"/>
  <c r="V79" i="3"/>
  <c r="N80" i="3"/>
  <c r="O80" i="3"/>
  <c r="P80" i="3"/>
  <c r="Q80" i="3"/>
  <c r="R80" i="3"/>
  <c r="S80" i="3"/>
  <c r="T80" i="3"/>
  <c r="U80" i="3"/>
  <c r="V80" i="3"/>
  <c r="N81" i="3"/>
  <c r="O81" i="3"/>
  <c r="P81" i="3"/>
  <c r="Q81" i="3"/>
  <c r="R81" i="3"/>
  <c r="S81" i="3"/>
  <c r="T81" i="3"/>
  <c r="U81" i="3"/>
  <c r="V81" i="3"/>
  <c r="N82" i="3"/>
  <c r="O82" i="3"/>
  <c r="P82" i="3"/>
  <c r="Q82" i="3"/>
  <c r="R82" i="3"/>
  <c r="S82" i="3"/>
  <c r="T82" i="3"/>
  <c r="U82" i="3"/>
  <c r="V82" i="3"/>
  <c r="N83" i="3"/>
  <c r="O83" i="3"/>
  <c r="P83" i="3"/>
  <c r="Q83" i="3"/>
  <c r="R83" i="3"/>
  <c r="S83" i="3"/>
  <c r="T83" i="3"/>
  <c r="U83" i="3"/>
  <c r="V83" i="3"/>
  <c r="N84" i="3"/>
  <c r="O84" i="3"/>
  <c r="P84" i="3"/>
  <c r="Q84" i="3"/>
  <c r="R84" i="3"/>
  <c r="S84" i="3"/>
  <c r="T84" i="3"/>
  <c r="U84" i="3"/>
  <c r="V84" i="3"/>
  <c r="N85" i="3"/>
  <c r="O85" i="3"/>
  <c r="P85" i="3"/>
  <c r="Q85" i="3"/>
  <c r="R85" i="3"/>
  <c r="S85" i="3"/>
  <c r="T85" i="3"/>
  <c r="U85" i="3"/>
  <c r="V85" i="3"/>
  <c r="N86" i="3"/>
  <c r="O86" i="3"/>
  <c r="P86" i="3"/>
  <c r="Q86" i="3"/>
  <c r="R86" i="3"/>
  <c r="S86" i="3"/>
  <c r="T86" i="3"/>
  <c r="U86" i="3"/>
  <c r="V86" i="3"/>
  <c r="N87" i="3"/>
  <c r="O87" i="3"/>
  <c r="P87" i="3"/>
  <c r="Q87" i="3"/>
  <c r="R87" i="3"/>
  <c r="S87" i="3"/>
  <c r="T87" i="3"/>
  <c r="U87" i="3"/>
  <c r="V87" i="3"/>
  <c r="N88" i="3"/>
  <c r="O88" i="3"/>
  <c r="P88" i="3"/>
  <c r="Q88" i="3"/>
  <c r="R88" i="3"/>
  <c r="S88" i="3"/>
  <c r="T88" i="3"/>
  <c r="U88" i="3"/>
  <c r="V88" i="3"/>
  <c r="N89" i="3"/>
  <c r="O89" i="3"/>
  <c r="P89" i="3"/>
  <c r="Q89" i="3"/>
  <c r="R89" i="3"/>
  <c r="S89" i="3"/>
  <c r="T89" i="3"/>
  <c r="U89" i="3"/>
  <c r="V89" i="3"/>
  <c r="N90" i="3"/>
  <c r="O90" i="3"/>
  <c r="P90" i="3"/>
  <c r="Q90" i="3"/>
  <c r="R90" i="3"/>
  <c r="S90" i="3"/>
  <c r="T90" i="3"/>
  <c r="U90" i="3"/>
  <c r="V90" i="3"/>
  <c r="N91" i="3"/>
  <c r="O91" i="3"/>
  <c r="P91" i="3"/>
  <c r="Q91" i="3"/>
  <c r="R91" i="3"/>
  <c r="S91" i="3"/>
  <c r="T91" i="3"/>
  <c r="U91" i="3"/>
  <c r="V91" i="3"/>
  <c r="N92" i="3"/>
  <c r="O92" i="3"/>
  <c r="P92" i="3"/>
  <c r="Q92" i="3"/>
  <c r="R92" i="3"/>
  <c r="S92" i="3"/>
  <c r="T92" i="3"/>
  <c r="U92" i="3"/>
  <c r="V92" i="3"/>
  <c r="N93" i="3"/>
  <c r="O93" i="3"/>
  <c r="P93" i="3"/>
  <c r="Q93" i="3"/>
  <c r="R93" i="3"/>
  <c r="S93" i="3"/>
  <c r="T93" i="3"/>
  <c r="U93" i="3"/>
  <c r="V93" i="3"/>
  <c r="N94" i="3"/>
  <c r="O94" i="3"/>
  <c r="P94" i="3"/>
  <c r="Q94" i="3"/>
  <c r="R94" i="3"/>
  <c r="S94" i="3"/>
  <c r="T94" i="3"/>
  <c r="U94" i="3"/>
  <c r="V94" i="3"/>
  <c r="N95" i="3"/>
  <c r="O95" i="3"/>
  <c r="P95" i="3"/>
  <c r="Q95" i="3"/>
  <c r="R95" i="3"/>
  <c r="S95" i="3"/>
  <c r="T95" i="3"/>
  <c r="U95" i="3"/>
  <c r="V95" i="3"/>
  <c r="N96" i="3"/>
  <c r="O96" i="3"/>
  <c r="P96" i="3"/>
  <c r="Q96" i="3"/>
  <c r="R96" i="3"/>
  <c r="S96" i="3"/>
  <c r="T96" i="3"/>
  <c r="U96" i="3"/>
  <c r="V96" i="3"/>
  <c r="N97" i="3"/>
  <c r="O97" i="3"/>
  <c r="P97" i="3"/>
  <c r="Q97" i="3"/>
  <c r="R97" i="3"/>
  <c r="S97" i="3"/>
  <c r="T97" i="3"/>
  <c r="U97" i="3"/>
  <c r="V97" i="3"/>
  <c r="N98" i="3"/>
  <c r="O98" i="3"/>
  <c r="P98" i="3"/>
  <c r="Q98" i="3"/>
  <c r="R98" i="3"/>
  <c r="S98" i="3"/>
  <c r="T98" i="3"/>
  <c r="U98" i="3"/>
  <c r="V98" i="3"/>
  <c r="N99" i="3"/>
  <c r="O99" i="3"/>
  <c r="P99" i="3"/>
  <c r="Q99" i="3"/>
  <c r="R99" i="3"/>
  <c r="S99" i="3"/>
  <c r="T99" i="3"/>
  <c r="U99" i="3"/>
  <c r="V99" i="3"/>
  <c r="N100" i="3"/>
  <c r="O100" i="3"/>
  <c r="P100" i="3"/>
  <c r="Q100" i="3"/>
  <c r="R100" i="3"/>
  <c r="S100" i="3"/>
  <c r="T100" i="3"/>
  <c r="U100" i="3"/>
  <c r="V100" i="3"/>
  <c r="N101" i="3"/>
  <c r="O101" i="3"/>
  <c r="P101" i="3"/>
  <c r="Q101" i="3"/>
  <c r="R101" i="3"/>
  <c r="S101" i="3"/>
  <c r="T101" i="3"/>
  <c r="U101" i="3"/>
  <c r="V101" i="3"/>
  <c r="N102" i="3"/>
  <c r="O102" i="3"/>
  <c r="P102" i="3"/>
  <c r="Q102" i="3"/>
  <c r="R102" i="3"/>
  <c r="S102" i="3"/>
  <c r="T102" i="3"/>
  <c r="U102" i="3"/>
  <c r="V102" i="3"/>
  <c r="N103" i="3"/>
  <c r="O103" i="3"/>
  <c r="P103" i="3"/>
  <c r="Q103" i="3"/>
  <c r="R103" i="3"/>
  <c r="S103" i="3"/>
  <c r="T103" i="3"/>
  <c r="U103" i="3"/>
  <c r="V103" i="3"/>
  <c r="N104" i="3"/>
  <c r="O104" i="3"/>
  <c r="P104" i="3"/>
  <c r="Q104" i="3"/>
  <c r="R104" i="3"/>
  <c r="S104" i="3"/>
  <c r="T104" i="3"/>
  <c r="U104" i="3"/>
  <c r="V104" i="3"/>
  <c r="N105" i="3"/>
  <c r="O105" i="3"/>
  <c r="P105" i="3"/>
  <c r="Q105" i="3"/>
  <c r="R105" i="3"/>
  <c r="S105" i="3"/>
  <c r="T105" i="3"/>
  <c r="U105" i="3"/>
  <c r="V105" i="3"/>
  <c r="N106" i="3"/>
  <c r="O106" i="3"/>
  <c r="P106" i="3"/>
  <c r="Q106" i="3"/>
  <c r="R106" i="3"/>
  <c r="S106" i="3"/>
  <c r="T106" i="3"/>
  <c r="U106" i="3"/>
  <c r="V106" i="3"/>
  <c r="N107" i="3"/>
  <c r="O107" i="3"/>
  <c r="P107" i="3"/>
  <c r="Q107" i="3"/>
  <c r="R107" i="3"/>
  <c r="S107" i="3"/>
  <c r="T107" i="3"/>
  <c r="U107" i="3"/>
  <c r="V107" i="3"/>
  <c r="N108" i="3"/>
  <c r="O108" i="3"/>
  <c r="P108" i="3"/>
  <c r="Q108" i="3"/>
  <c r="R108" i="3"/>
  <c r="S108" i="3"/>
  <c r="T108" i="3"/>
  <c r="U108" i="3"/>
  <c r="V108" i="3"/>
  <c r="N109" i="3"/>
  <c r="O109" i="3"/>
  <c r="P109" i="3"/>
  <c r="Q109" i="3"/>
  <c r="R109" i="3"/>
  <c r="S109" i="3"/>
  <c r="T109" i="3"/>
  <c r="U109" i="3"/>
  <c r="V109" i="3"/>
  <c r="N110" i="3"/>
  <c r="O110" i="3"/>
  <c r="P110" i="3"/>
  <c r="Q110" i="3"/>
  <c r="R110" i="3"/>
  <c r="S110" i="3"/>
  <c r="T110" i="3"/>
  <c r="U110" i="3"/>
  <c r="V110" i="3"/>
  <c r="N111" i="3"/>
  <c r="O111" i="3"/>
  <c r="P111" i="3"/>
  <c r="Q111" i="3"/>
  <c r="R111" i="3"/>
  <c r="S111" i="3"/>
  <c r="T111" i="3"/>
  <c r="U111" i="3"/>
  <c r="V111" i="3"/>
  <c r="N112" i="3"/>
  <c r="O112" i="3"/>
  <c r="P112" i="3"/>
  <c r="Q112" i="3"/>
  <c r="R112" i="3"/>
  <c r="S112" i="3"/>
  <c r="T112" i="3"/>
  <c r="U112" i="3"/>
  <c r="V112" i="3"/>
  <c r="N113" i="3"/>
  <c r="O113" i="3"/>
  <c r="P113" i="3"/>
  <c r="Q113" i="3"/>
  <c r="R113" i="3"/>
  <c r="S113" i="3"/>
  <c r="T113" i="3"/>
  <c r="U113" i="3"/>
  <c r="V113" i="3"/>
  <c r="N114" i="3"/>
  <c r="O114" i="3"/>
  <c r="P114" i="3"/>
  <c r="Q114" i="3"/>
  <c r="R114" i="3"/>
  <c r="S114" i="3"/>
  <c r="T114" i="3"/>
  <c r="U114" i="3"/>
  <c r="V114" i="3"/>
  <c r="N115" i="3"/>
  <c r="O115" i="3"/>
  <c r="P115" i="3"/>
  <c r="Q115" i="3"/>
  <c r="R115" i="3"/>
  <c r="S115" i="3"/>
  <c r="T115" i="3"/>
  <c r="U115" i="3"/>
  <c r="V115" i="3"/>
  <c r="N116" i="3"/>
  <c r="O116" i="3"/>
  <c r="P116" i="3"/>
  <c r="Q116" i="3"/>
  <c r="R116" i="3"/>
  <c r="S116" i="3"/>
  <c r="T116" i="3"/>
  <c r="U116" i="3"/>
  <c r="V116" i="3"/>
  <c r="N117" i="3"/>
  <c r="O117" i="3"/>
  <c r="P117" i="3"/>
  <c r="Q117" i="3"/>
  <c r="R117" i="3"/>
  <c r="S117" i="3"/>
  <c r="T117" i="3"/>
  <c r="U117" i="3"/>
  <c r="V117" i="3"/>
  <c r="N118" i="3"/>
  <c r="O118" i="3"/>
  <c r="P118" i="3"/>
  <c r="Q118" i="3"/>
  <c r="R118" i="3"/>
  <c r="S118" i="3"/>
  <c r="T118" i="3"/>
  <c r="U118" i="3"/>
  <c r="V118" i="3"/>
  <c r="N119" i="3"/>
  <c r="O119" i="3"/>
  <c r="P119" i="3"/>
  <c r="Q119" i="3"/>
  <c r="R119" i="3"/>
  <c r="S119" i="3"/>
  <c r="T119" i="3"/>
  <c r="U119" i="3"/>
  <c r="V119" i="3"/>
  <c r="N120" i="3"/>
  <c r="O120" i="3"/>
  <c r="P120" i="3"/>
  <c r="Q120" i="3"/>
  <c r="R120" i="3"/>
  <c r="S120" i="3"/>
  <c r="T120" i="3"/>
  <c r="U120" i="3"/>
  <c r="V120" i="3"/>
  <c r="N121" i="3"/>
  <c r="O121" i="3"/>
  <c r="P121" i="3"/>
  <c r="Q121" i="3"/>
  <c r="R121" i="3"/>
  <c r="S121" i="3"/>
  <c r="T121" i="3"/>
  <c r="U121" i="3"/>
  <c r="V121" i="3"/>
  <c r="N122" i="3"/>
  <c r="O122" i="3"/>
  <c r="P122" i="3"/>
  <c r="Q122" i="3"/>
  <c r="R122" i="3"/>
  <c r="S122" i="3"/>
  <c r="T122" i="3"/>
  <c r="U122" i="3"/>
  <c r="V122" i="3"/>
  <c r="N123" i="3"/>
  <c r="O123" i="3"/>
  <c r="P123" i="3"/>
  <c r="Q123" i="3"/>
  <c r="R123" i="3"/>
  <c r="S123" i="3"/>
  <c r="T123" i="3"/>
  <c r="U123" i="3"/>
  <c r="V123" i="3"/>
  <c r="N124" i="3"/>
  <c r="O124" i="3"/>
  <c r="P124" i="3"/>
  <c r="Q124" i="3"/>
  <c r="R124" i="3"/>
  <c r="S124" i="3"/>
  <c r="T124" i="3"/>
  <c r="U124" i="3"/>
  <c r="V124" i="3"/>
  <c r="N125" i="3"/>
  <c r="O125" i="3"/>
  <c r="P125" i="3"/>
  <c r="Q125" i="3"/>
  <c r="R125" i="3"/>
  <c r="S125" i="3"/>
  <c r="T125" i="3"/>
  <c r="U125" i="3"/>
  <c r="V125" i="3"/>
  <c r="N126" i="3"/>
  <c r="O126" i="3"/>
  <c r="P126" i="3"/>
  <c r="Q126" i="3"/>
  <c r="R126" i="3"/>
  <c r="S126" i="3"/>
  <c r="T126" i="3"/>
  <c r="U126" i="3"/>
  <c r="V126" i="3"/>
  <c r="N127" i="3"/>
  <c r="O127" i="3"/>
  <c r="P127" i="3"/>
  <c r="Q127" i="3"/>
  <c r="R127" i="3"/>
  <c r="S127" i="3"/>
  <c r="T127" i="3"/>
  <c r="U127" i="3"/>
  <c r="V127" i="3"/>
  <c r="N128" i="3"/>
  <c r="O128" i="3"/>
  <c r="P128" i="3"/>
  <c r="Q128" i="3"/>
  <c r="R128" i="3"/>
  <c r="S128" i="3"/>
  <c r="T128" i="3"/>
  <c r="U128" i="3"/>
  <c r="V128" i="3"/>
  <c r="N129" i="3"/>
  <c r="O129" i="3"/>
  <c r="P129" i="3"/>
  <c r="Q129" i="3"/>
  <c r="R129" i="3"/>
  <c r="S129" i="3"/>
  <c r="T129" i="3"/>
  <c r="U129" i="3"/>
  <c r="V129" i="3"/>
  <c r="N130" i="3"/>
  <c r="O130" i="3"/>
  <c r="P130" i="3"/>
  <c r="Q130" i="3"/>
  <c r="R130" i="3"/>
  <c r="S130" i="3"/>
  <c r="T130" i="3"/>
  <c r="U130" i="3"/>
  <c r="V130" i="3"/>
  <c r="N131" i="3"/>
  <c r="O131" i="3"/>
  <c r="P131" i="3"/>
  <c r="Q131" i="3"/>
  <c r="R131" i="3"/>
  <c r="S131" i="3"/>
  <c r="T131" i="3"/>
  <c r="U131" i="3"/>
  <c r="V131" i="3"/>
  <c r="N132" i="3"/>
  <c r="O132" i="3"/>
  <c r="P132" i="3"/>
  <c r="Q132" i="3"/>
  <c r="R132" i="3"/>
  <c r="S132" i="3"/>
  <c r="T132" i="3"/>
  <c r="U132" i="3"/>
  <c r="V132" i="3"/>
  <c r="N133" i="3"/>
  <c r="O133" i="3"/>
  <c r="P133" i="3"/>
  <c r="Q133" i="3"/>
  <c r="R133" i="3"/>
  <c r="S133" i="3"/>
  <c r="T133" i="3"/>
  <c r="U133" i="3"/>
  <c r="V133" i="3"/>
  <c r="N134" i="3"/>
  <c r="O134" i="3"/>
  <c r="P134" i="3"/>
  <c r="Q134" i="3"/>
  <c r="R134" i="3"/>
  <c r="S134" i="3"/>
  <c r="T134" i="3"/>
  <c r="U134" i="3"/>
  <c r="V134" i="3"/>
  <c r="N135" i="3"/>
  <c r="O135" i="3"/>
  <c r="P135" i="3"/>
  <c r="Q135" i="3"/>
  <c r="R135" i="3"/>
  <c r="S135" i="3"/>
  <c r="T135" i="3"/>
  <c r="U135" i="3"/>
  <c r="V135" i="3"/>
  <c r="N136" i="3"/>
  <c r="O136" i="3"/>
  <c r="P136" i="3"/>
  <c r="Q136" i="3"/>
  <c r="R136" i="3"/>
  <c r="S136" i="3"/>
  <c r="T136" i="3"/>
  <c r="U136" i="3"/>
  <c r="V136" i="3"/>
  <c r="N137" i="3"/>
  <c r="O137" i="3"/>
  <c r="P137" i="3"/>
  <c r="Q137" i="3"/>
  <c r="R137" i="3"/>
  <c r="S137" i="3"/>
  <c r="T137" i="3"/>
  <c r="U137" i="3"/>
  <c r="V137" i="3"/>
  <c r="N138" i="3"/>
  <c r="O138" i="3"/>
  <c r="P138" i="3"/>
  <c r="Q138" i="3"/>
  <c r="R138" i="3"/>
  <c r="S138" i="3"/>
  <c r="T138" i="3"/>
  <c r="U138" i="3"/>
  <c r="V138" i="3"/>
  <c r="N139" i="3"/>
  <c r="O139" i="3"/>
  <c r="P139" i="3"/>
  <c r="Q139" i="3"/>
  <c r="R139" i="3"/>
  <c r="S139" i="3"/>
  <c r="T139" i="3"/>
  <c r="U139" i="3"/>
  <c r="V139" i="3"/>
  <c r="N140" i="3"/>
  <c r="O140" i="3"/>
  <c r="P140" i="3"/>
  <c r="Q140" i="3"/>
  <c r="R140" i="3"/>
  <c r="S140" i="3"/>
  <c r="T140" i="3"/>
  <c r="U140" i="3"/>
  <c r="V140" i="3"/>
  <c r="N141" i="3"/>
  <c r="O141" i="3"/>
  <c r="P141" i="3"/>
  <c r="Q141" i="3"/>
  <c r="R141" i="3"/>
  <c r="S141" i="3"/>
  <c r="T141" i="3"/>
  <c r="U141" i="3"/>
  <c r="V141" i="3"/>
  <c r="N142" i="3"/>
  <c r="O142" i="3"/>
  <c r="P142" i="3"/>
  <c r="Q142" i="3"/>
  <c r="R142" i="3"/>
  <c r="S142" i="3"/>
  <c r="T142" i="3"/>
  <c r="U142" i="3"/>
  <c r="V142" i="3"/>
  <c r="N143" i="3"/>
  <c r="O143" i="3"/>
  <c r="P143" i="3"/>
  <c r="Q143" i="3"/>
  <c r="R143" i="3"/>
  <c r="S143" i="3"/>
  <c r="T143" i="3"/>
  <c r="U143" i="3"/>
  <c r="V143" i="3"/>
  <c r="N144" i="3"/>
  <c r="O144" i="3"/>
  <c r="P144" i="3"/>
  <c r="Q144" i="3"/>
  <c r="R144" i="3"/>
  <c r="S144" i="3"/>
  <c r="T144" i="3"/>
  <c r="U144" i="3"/>
  <c r="V144" i="3"/>
  <c r="N145" i="3"/>
  <c r="O145" i="3"/>
  <c r="P145" i="3"/>
  <c r="Q145" i="3"/>
  <c r="R145" i="3"/>
  <c r="S145" i="3"/>
  <c r="T145" i="3"/>
  <c r="U145" i="3"/>
  <c r="V145" i="3"/>
  <c r="N146" i="3"/>
  <c r="O146" i="3"/>
  <c r="P146" i="3"/>
  <c r="Q146" i="3"/>
  <c r="R146" i="3"/>
  <c r="S146" i="3"/>
  <c r="T146" i="3"/>
  <c r="U146" i="3"/>
  <c r="V146" i="3"/>
  <c r="N147" i="3"/>
  <c r="O147" i="3"/>
  <c r="P147" i="3"/>
  <c r="Q147" i="3"/>
  <c r="R147" i="3"/>
  <c r="S147" i="3"/>
  <c r="T147" i="3"/>
  <c r="U147" i="3"/>
  <c r="V147" i="3"/>
  <c r="N148" i="3"/>
  <c r="O148" i="3"/>
  <c r="P148" i="3"/>
  <c r="Q148" i="3"/>
  <c r="R148" i="3"/>
  <c r="S148" i="3"/>
  <c r="T148" i="3"/>
  <c r="U148" i="3"/>
  <c r="V148" i="3"/>
  <c r="N149" i="3"/>
  <c r="O149" i="3"/>
  <c r="P149" i="3"/>
  <c r="Q149" i="3"/>
  <c r="R149" i="3"/>
  <c r="S149" i="3"/>
  <c r="T149" i="3"/>
  <c r="U149" i="3"/>
  <c r="V149" i="3"/>
  <c r="N150" i="3"/>
  <c r="O150" i="3"/>
  <c r="P150" i="3"/>
  <c r="Q150" i="3"/>
  <c r="R150" i="3"/>
  <c r="S150" i="3"/>
  <c r="T150" i="3"/>
  <c r="U150" i="3"/>
  <c r="V150" i="3"/>
  <c r="N151" i="3"/>
  <c r="O151" i="3"/>
  <c r="P151" i="3"/>
  <c r="Q151" i="3"/>
  <c r="R151" i="3"/>
  <c r="S151" i="3"/>
  <c r="T151" i="3"/>
  <c r="U151" i="3"/>
  <c r="V151" i="3"/>
  <c r="N152" i="3"/>
  <c r="O152" i="3"/>
  <c r="P152" i="3"/>
  <c r="Q152" i="3"/>
  <c r="R152" i="3"/>
  <c r="S152" i="3"/>
  <c r="T152" i="3"/>
  <c r="U152" i="3"/>
  <c r="V152" i="3"/>
  <c r="N153" i="3"/>
  <c r="O153" i="3"/>
  <c r="P153" i="3"/>
  <c r="Q153" i="3"/>
  <c r="R153" i="3"/>
  <c r="S153" i="3"/>
  <c r="T153" i="3"/>
  <c r="U153" i="3"/>
  <c r="V153" i="3"/>
  <c r="N154" i="3"/>
  <c r="O154" i="3"/>
  <c r="P154" i="3"/>
  <c r="Q154" i="3"/>
  <c r="R154" i="3"/>
  <c r="S154" i="3"/>
  <c r="T154" i="3"/>
  <c r="U154" i="3"/>
  <c r="V154" i="3"/>
  <c r="N155" i="3"/>
  <c r="O155" i="3"/>
  <c r="P155" i="3"/>
  <c r="Q155" i="3"/>
  <c r="R155" i="3"/>
  <c r="S155" i="3"/>
  <c r="T155" i="3"/>
  <c r="U155" i="3"/>
  <c r="V155" i="3"/>
  <c r="N156" i="3"/>
  <c r="O156" i="3"/>
  <c r="P156" i="3"/>
  <c r="Q156" i="3"/>
  <c r="R156" i="3"/>
  <c r="S156" i="3"/>
  <c r="T156" i="3"/>
  <c r="U156" i="3"/>
  <c r="V156" i="3"/>
  <c r="N157" i="3"/>
  <c r="O157" i="3"/>
  <c r="P157" i="3"/>
  <c r="Q157" i="3"/>
  <c r="R157" i="3"/>
  <c r="S157" i="3"/>
  <c r="T157" i="3"/>
  <c r="U157" i="3"/>
  <c r="V157" i="3"/>
  <c r="N158" i="3"/>
  <c r="O158" i="3"/>
  <c r="P158" i="3"/>
  <c r="Q158" i="3"/>
  <c r="R158" i="3"/>
  <c r="S158" i="3"/>
  <c r="T158" i="3"/>
  <c r="U158" i="3"/>
  <c r="V158" i="3"/>
  <c r="N159" i="3"/>
  <c r="O159" i="3"/>
  <c r="P159" i="3"/>
  <c r="Q159" i="3"/>
  <c r="R159" i="3"/>
  <c r="S159" i="3"/>
  <c r="T159" i="3"/>
  <c r="U159" i="3"/>
  <c r="V159" i="3"/>
  <c r="N160" i="3"/>
  <c r="O160" i="3"/>
  <c r="P160" i="3"/>
  <c r="Q160" i="3"/>
  <c r="R160" i="3"/>
  <c r="S160" i="3"/>
  <c r="T160" i="3"/>
  <c r="U160" i="3"/>
  <c r="V160" i="3"/>
  <c r="N161" i="3"/>
  <c r="O161" i="3"/>
  <c r="P161" i="3"/>
  <c r="Q161" i="3"/>
  <c r="R161" i="3"/>
  <c r="S161" i="3"/>
  <c r="T161" i="3"/>
  <c r="U161" i="3"/>
  <c r="V161" i="3"/>
  <c r="N162" i="3"/>
  <c r="O162" i="3"/>
  <c r="P162" i="3"/>
  <c r="Q162" i="3"/>
  <c r="R162" i="3"/>
  <c r="S162" i="3"/>
  <c r="T162" i="3"/>
  <c r="U162" i="3"/>
  <c r="V162" i="3"/>
  <c r="N163" i="3"/>
  <c r="O163" i="3"/>
  <c r="P163" i="3"/>
  <c r="Q163" i="3"/>
  <c r="R163" i="3"/>
  <c r="S163" i="3"/>
  <c r="T163" i="3"/>
  <c r="U163" i="3"/>
  <c r="V163" i="3"/>
  <c r="N164" i="3"/>
  <c r="O164" i="3"/>
  <c r="P164" i="3"/>
  <c r="Q164" i="3"/>
  <c r="R164" i="3"/>
  <c r="S164" i="3"/>
  <c r="T164" i="3"/>
  <c r="U164" i="3"/>
  <c r="V164" i="3"/>
  <c r="N165" i="3"/>
  <c r="O165" i="3"/>
  <c r="P165" i="3"/>
  <c r="Q165" i="3"/>
  <c r="R165" i="3"/>
  <c r="S165" i="3"/>
  <c r="T165" i="3"/>
  <c r="U165" i="3"/>
  <c r="V165" i="3"/>
  <c r="N166" i="3"/>
  <c r="O166" i="3"/>
  <c r="P166" i="3"/>
  <c r="Q166" i="3"/>
  <c r="R166" i="3"/>
  <c r="S166" i="3"/>
  <c r="T166" i="3"/>
  <c r="U166" i="3"/>
  <c r="V166" i="3"/>
  <c r="N167" i="3"/>
  <c r="O167" i="3"/>
  <c r="P167" i="3"/>
  <c r="Q167" i="3"/>
  <c r="R167" i="3"/>
  <c r="S167" i="3"/>
  <c r="T167" i="3"/>
  <c r="U167" i="3"/>
  <c r="V167" i="3"/>
  <c r="N168" i="3"/>
  <c r="O168" i="3"/>
  <c r="P168" i="3"/>
  <c r="Q168" i="3"/>
  <c r="R168" i="3"/>
  <c r="S168" i="3"/>
  <c r="T168" i="3"/>
  <c r="U168" i="3"/>
  <c r="V168" i="3"/>
  <c r="N169" i="3"/>
  <c r="O169" i="3"/>
  <c r="P169" i="3"/>
  <c r="Q169" i="3"/>
  <c r="R169" i="3"/>
  <c r="S169" i="3"/>
  <c r="T169" i="3"/>
  <c r="U169" i="3"/>
  <c r="V169" i="3"/>
  <c r="N170" i="3"/>
  <c r="O170" i="3"/>
  <c r="P170" i="3"/>
  <c r="Q170" i="3"/>
  <c r="R170" i="3"/>
  <c r="S170" i="3"/>
  <c r="T170" i="3"/>
  <c r="U170" i="3"/>
  <c r="V170" i="3"/>
  <c r="N171" i="3"/>
  <c r="O171" i="3"/>
  <c r="P171" i="3"/>
  <c r="Q171" i="3"/>
  <c r="R171" i="3"/>
  <c r="S171" i="3"/>
  <c r="T171" i="3"/>
  <c r="U171" i="3"/>
  <c r="V171" i="3"/>
  <c r="N172" i="3"/>
  <c r="O172" i="3"/>
  <c r="P172" i="3"/>
  <c r="Q172" i="3"/>
  <c r="R172" i="3"/>
  <c r="S172" i="3"/>
  <c r="T172" i="3"/>
  <c r="U172" i="3"/>
  <c r="V172" i="3"/>
  <c r="N173" i="3"/>
  <c r="O173" i="3"/>
  <c r="P173" i="3"/>
  <c r="Q173" i="3"/>
  <c r="R173" i="3"/>
  <c r="S173" i="3"/>
  <c r="T173" i="3"/>
  <c r="U173" i="3"/>
  <c r="V173" i="3"/>
  <c r="N174" i="3"/>
  <c r="O174" i="3"/>
  <c r="P174" i="3"/>
  <c r="Q174" i="3"/>
  <c r="R174" i="3"/>
  <c r="S174" i="3"/>
  <c r="T174" i="3"/>
  <c r="U174" i="3"/>
  <c r="V174" i="3"/>
  <c r="N175" i="3"/>
  <c r="O175" i="3"/>
  <c r="P175" i="3"/>
  <c r="Q175" i="3"/>
  <c r="R175" i="3"/>
  <c r="S175" i="3"/>
  <c r="T175" i="3"/>
  <c r="U175" i="3"/>
  <c r="V175" i="3"/>
  <c r="N176" i="3"/>
  <c r="O176" i="3"/>
  <c r="P176" i="3"/>
  <c r="Q176" i="3"/>
  <c r="R176" i="3"/>
  <c r="S176" i="3"/>
  <c r="T176" i="3"/>
  <c r="U176" i="3"/>
  <c r="V176" i="3"/>
  <c r="N177" i="3"/>
  <c r="O177" i="3"/>
  <c r="P177" i="3"/>
  <c r="Q177" i="3"/>
  <c r="R177" i="3"/>
  <c r="S177" i="3"/>
  <c r="T177" i="3"/>
  <c r="U177" i="3"/>
  <c r="V177" i="3"/>
  <c r="N178" i="3"/>
  <c r="O178" i="3"/>
  <c r="P178" i="3"/>
  <c r="Q178" i="3"/>
  <c r="R178" i="3"/>
  <c r="S178" i="3"/>
  <c r="T178" i="3"/>
  <c r="U178" i="3"/>
  <c r="V178" i="3"/>
  <c r="N179" i="3"/>
  <c r="O179" i="3"/>
  <c r="P179" i="3"/>
  <c r="Q179" i="3"/>
  <c r="R179" i="3"/>
  <c r="S179" i="3"/>
  <c r="T179" i="3"/>
  <c r="U179" i="3"/>
  <c r="V179" i="3"/>
  <c r="N180" i="3"/>
  <c r="O180" i="3"/>
  <c r="P180" i="3"/>
  <c r="Q180" i="3"/>
  <c r="R180" i="3"/>
  <c r="S180" i="3"/>
  <c r="T180" i="3"/>
  <c r="U180" i="3"/>
  <c r="V180" i="3"/>
  <c r="N181" i="3"/>
  <c r="O181" i="3"/>
  <c r="P181" i="3"/>
  <c r="Q181" i="3"/>
  <c r="R181" i="3"/>
  <c r="S181" i="3"/>
  <c r="T181" i="3"/>
  <c r="U181" i="3"/>
  <c r="V181" i="3"/>
  <c r="N182" i="3"/>
  <c r="O182" i="3"/>
  <c r="P182" i="3"/>
  <c r="Q182" i="3"/>
  <c r="R182" i="3"/>
  <c r="S182" i="3"/>
  <c r="T182" i="3"/>
  <c r="U182" i="3"/>
  <c r="V182" i="3"/>
  <c r="N183" i="3"/>
  <c r="O183" i="3"/>
  <c r="P183" i="3"/>
  <c r="Q183" i="3"/>
  <c r="R183" i="3"/>
  <c r="S183" i="3"/>
  <c r="T183" i="3"/>
  <c r="U183" i="3"/>
  <c r="V183" i="3"/>
  <c r="N184" i="3"/>
  <c r="O184" i="3"/>
  <c r="P184" i="3"/>
  <c r="Q184" i="3"/>
  <c r="R184" i="3"/>
  <c r="S184" i="3"/>
  <c r="T184" i="3"/>
  <c r="U184" i="3"/>
  <c r="V184" i="3"/>
  <c r="N185" i="3"/>
  <c r="O185" i="3"/>
  <c r="P185" i="3"/>
  <c r="Q185" i="3"/>
  <c r="R185" i="3"/>
  <c r="S185" i="3"/>
  <c r="T185" i="3"/>
  <c r="U185" i="3"/>
  <c r="V185" i="3"/>
  <c r="N186" i="3"/>
  <c r="O186" i="3"/>
  <c r="P186" i="3"/>
  <c r="Q186" i="3"/>
  <c r="R186" i="3"/>
  <c r="S186" i="3"/>
  <c r="T186" i="3"/>
  <c r="U186" i="3"/>
  <c r="V186" i="3"/>
  <c r="N187" i="3"/>
  <c r="O187" i="3"/>
  <c r="P187" i="3"/>
  <c r="Q187" i="3"/>
  <c r="R187" i="3"/>
  <c r="S187" i="3"/>
  <c r="T187" i="3"/>
  <c r="U187" i="3"/>
  <c r="V187" i="3"/>
  <c r="N188" i="3"/>
  <c r="O188" i="3"/>
  <c r="P188" i="3"/>
  <c r="Q188" i="3"/>
  <c r="R188" i="3"/>
  <c r="S188" i="3"/>
  <c r="T188" i="3"/>
  <c r="U188" i="3"/>
  <c r="V188" i="3"/>
  <c r="N189" i="3"/>
  <c r="O189" i="3"/>
  <c r="P189" i="3"/>
  <c r="Q189" i="3"/>
  <c r="R189" i="3"/>
  <c r="S189" i="3"/>
  <c r="T189" i="3"/>
  <c r="U189" i="3"/>
  <c r="V189" i="3"/>
  <c r="N190" i="3"/>
  <c r="O190" i="3"/>
  <c r="P190" i="3"/>
  <c r="Q190" i="3"/>
  <c r="R190" i="3"/>
  <c r="S190" i="3"/>
  <c r="T190" i="3"/>
  <c r="U190" i="3"/>
  <c r="V190" i="3"/>
  <c r="N191" i="3"/>
  <c r="O191" i="3"/>
  <c r="P191" i="3"/>
  <c r="Q191" i="3"/>
  <c r="R191" i="3"/>
  <c r="S191" i="3"/>
  <c r="T191" i="3"/>
  <c r="U191" i="3"/>
  <c r="V191" i="3"/>
  <c r="N192" i="3"/>
  <c r="O192" i="3"/>
  <c r="P192" i="3"/>
  <c r="Q192" i="3"/>
  <c r="R192" i="3"/>
  <c r="S192" i="3"/>
  <c r="T192" i="3"/>
  <c r="U192" i="3"/>
  <c r="V192" i="3"/>
  <c r="N193" i="3"/>
  <c r="O193" i="3"/>
  <c r="P193" i="3"/>
  <c r="Q193" i="3"/>
  <c r="R193" i="3"/>
  <c r="S193" i="3"/>
  <c r="T193" i="3"/>
  <c r="U193" i="3"/>
  <c r="V193" i="3"/>
  <c r="N194" i="3"/>
  <c r="O194" i="3"/>
  <c r="P194" i="3"/>
  <c r="Q194" i="3"/>
  <c r="R194" i="3"/>
  <c r="S194" i="3"/>
  <c r="T194" i="3"/>
  <c r="U194" i="3"/>
  <c r="V194" i="3"/>
  <c r="N195" i="3"/>
  <c r="O195" i="3"/>
  <c r="P195" i="3"/>
  <c r="Q195" i="3"/>
  <c r="R195" i="3"/>
  <c r="S195" i="3"/>
  <c r="T195" i="3"/>
  <c r="U195" i="3"/>
  <c r="V195" i="3"/>
  <c r="N196" i="3"/>
  <c r="O196" i="3"/>
  <c r="P196" i="3"/>
  <c r="Q196" i="3"/>
  <c r="R196" i="3"/>
  <c r="S196" i="3"/>
  <c r="T196" i="3"/>
  <c r="U196" i="3"/>
  <c r="V196" i="3"/>
  <c r="N197" i="3"/>
  <c r="O197" i="3"/>
  <c r="P197" i="3"/>
  <c r="Q197" i="3"/>
  <c r="R197" i="3"/>
  <c r="S197" i="3"/>
  <c r="T197" i="3"/>
  <c r="U197" i="3"/>
  <c r="V197" i="3"/>
  <c r="N198" i="3"/>
  <c r="O198" i="3"/>
  <c r="P198" i="3"/>
  <c r="Q198" i="3"/>
  <c r="R198" i="3"/>
  <c r="S198" i="3"/>
  <c r="T198" i="3"/>
  <c r="U198" i="3"/>
  <c r="V198" i="3"/>
  <c r="N199" i="3"/>
  <c r="O199" i="3"/>
  <c r="P199" i="3"/>
  <c r="Q199" i="3"/>
  <c r="R199" i="3"/>
  <c r="S199" i="3"/>
  <c r="T199" i="3"/>
  <c r="U199" i="3"/>
  <c r="V199" i="3"/>
  <c r="N200" i="3"/>
  <c r="O200" i="3"/>
  <c r="P200" i="3"/>
  <c r="Q200" i="3"/>
  <c r="R200" i="3"/>
  <c r="S200" i="3"/>
  <c r="T200" i="3"/>
  <c r="U200" i="3"/>
  <c r="V200" i="3"/>
  <c r="N201" i="3"/>
  <c r="O201" i="3"/>
  <c r="P201" i="3"/>
  <c r="Q201" i="3"/>
  <c r="R201" i="3"/>
  <c r="S201" i="3"/>
  <c r="T201" i="3"/>
  <c r="U201" i="3"/>
  <c r="V201" i="3"/>
  <c r="N202" i="3"/>
  <c r="O202" i="3"/>
  <c r="P202" i="3"/>
  <c r="Q202" i="3"/>
  <c r="R202" i="3"/>
  <c r="S202" i="3"/>
  <c r="T202" i="3"/>
  <c r="U202" i="3"/>
  <c r="V202" i="3"/>
  <c r="N203" i="3"/>
  <c r="O203" i="3"/>
  <c r="P203" i="3"/>
  <c r="Q203" i="3"/>
  <c r="R203" i="3"/>
  <c r="S203" i="3"/>
  <c r="T203" i="3"/>
  <c r="U203" i="3"/>
  <c r="V203" i="3"/>
  <c r="N204" i="3"/>
  <c r="O204" i="3"/>
  <c r="P204" i="3"/>
  <c r="Q204" i="3"/>
  <c r="R204" i="3"/>
  <c r="S204" i="3"/>
  <c r="T204" i="3"/>
  <c r="U204" i="3"/>
  <c r="V204" i="3"/>
  <c r="N205" i="3"/>
  <c r="O205" i="3"/>
  <c r="P205" i="3"/>
  <c r="Q205" i="3"/>
  <c r="R205" i="3"/>
  <c r="S205" i="3"/>
  <c r="T205" i="3"/>
  <c r="U205" i="3"/>
  <c r="V205" i="3"/>
  <c r="N206" i="3"/>
  <c r="O206" i="3"/>
  <c r="P206" i="3"/>
  <c r="Q206" i="3"/>
  <c r="R206" i="3"/>
  <c r="S206" i="3"/>
  <c r="T206" i="3"/>
  <c r="U206" i="3"/>
  <c r="V206" i="3"/>
  <c r="N207" i="3"/>
  <c r="O207" i="3"/>
  <c r="P207" i="3"/>
  <c r="Q207" i="3"/>
  <c r="R207" i="3"/>
  <c r="S207" i="3"/>
  <c r="T207" i="3"/>
  <c r="U207" i="3"/>
  <c r="V207" i="3"/>
  <c r="N208" i="3"/>
  <c r="O208" i="3"/>
  <c r="P208" i="3"/>
  <c r="Q208" i="3"/>
  <c r="R208" i="3"/>
  <c r="S208" i="3"/>
  <c r="T208" i="3"/>
  <c r="U208" i="3"/>
  <c r="V208" i="3"/>
  <c r="N209" i="3"/>
  <c r="O209" i="3"/>
  <c r="P209" i="3"/>
  <c r="Q209" i="3"/>
  <c r="R209" i="3"/>
  <c r="S209" i="3"/>
  <c r="T209" i="3"/>
  <c r="U209" i="3"/>
  <c r="V209" i="3"/>
  <c r="N210" i="3"/>
  <c r="O210" i="3"/>
  <c r="P210" i="3"/>
  <c r="Q210" i="3"/>
  <c r="R210" i="3"/>
  <c r="S210" i="3"/>
  <c r="T210" i="3"/>
  <c r="U210" i="3"/>
  <c r="V210" i="3"/>
  <c r="N211" i="3"/>
  <c r="O211" i="3"/>
  <c r="P211" i="3"/>
  <c r="Q211" i="3"/>
  <c r="R211" i="3"/>
  <c r="S211" i="3"/>
  <c r="T211" i="3"/>
  <c r="U211" i="3"/>
  <c r="V211" i="3"/>
  <c r="N212" i="3"/>
  <c r="O212" i="3"/>
  <c r="P212" i="3"/>
  <c r="Q212" i="3"/>
  <c r="R212" i="3"/>
  <c r="S212" i="3"/>
  <c r="T212" i="3"/>
  <c r="U212" i="3"/>
  <c r="V212" i="3"/>
  <c r="N213" i="3"/>
  <c r="O213" i="3"/>
  <c r="P213" i="3"/>
  <c r="Q213" i="3"/>
  <c r="R213" i="3"/>
  <c r="S213" i="3"/>
  <c r="T213" i="3"/>
  <c r="U213" i="3"/>
  <c r="V213" i="3"/>
  <c r="N214" i="3"/>
  <c r="O214" i="3"/>
  <c r="P214" i="3"/>
  <c r="Q214" i="3"/>
  <c r="R214" i="3"/>
  <c r="S214" i="3"/>
  <c r="T214" i="3"/>
  <c r="U214" i="3"/>
  <c r="V214" i="3"/>
  <c r="N215" i="3"/>
  <c r="O215" i="3"/>
  <c r="P215" i="3"/>
  <c r="Q215" i="3"/>
  <c r="R215" i="3"/>
  <c r="S215" i="3"/>
  <c r="T215" i="3"/>
  <c r="U215" i="3"/>
  <c r="V215" i="3"/>
  <c r="N216" i="3"/>
  <c r="O216" i="3"/>
  <c r="P216" i="3"/>
  <c r="Q216" i="3"/>
  <c r="R216" i="3"/>
  <c r="S216" i="3"/>
  <c r="T216" i="3"/>
  <c r="U216" i="3"/>
  <c r="V216" i="3"/>
  <c r="N217" i="3"/>
  <c r="O217" i="3"/>
  <c r="P217" i="3"/>
  <c r="Q217" i="3"/>
  <c r="R217" i="3"/>
  <c r="S217" i="3"/>
  <c r="T217" i="3"/>
  <c r="U217" i="3"/>
  <c r="V217" i="3"/>
  <c r="N218" i="3"/>
  <c r="O218" i="3"/>
  <c r="P218" i="3"/>
  <c r="Q218" i="3"/>
  <c r="R218" i="3"/>
  <c r="S218" i="3"/>
  <c r="T218" i="3"/>
  <c r="U218" i="3"/>
  <c r="V218" i="3"/>
  <c r="N219" i="3"/>
  <c r="O219" i="3"/>
  <c r="P219" i="3"/>
  <c r="Q219" i="3"/>
  <c r="R219" i="3"/>
  <c r="S219" i="3"/>
  <c r="T219" i="3"/>
  <c r="U219" i="3"/>
  <c r="V219" i="3"/>
  <c r="N220" i="3"/>
  <c r="O220" i="3"/>
  <c r="P220" i="3"/>
  <c r="Q220" i="3"/>
  <c r="R220" i="3"/>
  <c r="S220" i="3"/>
  <c r="T220" i="3"/>
  <c r="U220" i="3"/>
  <c r="V220" i="3"/>
  <c r="N221" i="3"/>
  <c r="O221" i="3"/>
  <c r="P221" i="3"/>
  <c r="Q221" i="3"/>
  <c r="R221" i="3"/>
  <c r="S221" i="3"/>
  <c r="T221" i="3"/>
  <c r="U221" i="3"/>
  <c r="V221" i="3"/>
  <c r="N222" i="3"/>
  <c r="O222" i="3"/>
  <c r="P222" i="3"/>
  <c r="Q222" i="3"/>
  <c r="R222" i="3"/>
  <c r="S222" i="3"/>
  <c r="T222" i="3"/>
  <c r="U222" i="3"/>
  <c r="V222" i="3"/>
  <c r="N223" i="3"/>
  <c r="O223" i="3"/>
  <c r="P223" i="3"/>
  <c r="Q223" i="3"/>
  <c r="R223" i="3"/>
  <c r="S223" i="3"/>
  <c r="T223" i="3"/>
  <c r="U223" i="3"/>
  <c r="V223" i="3"/>
  <c r="N224" i="3"/>
  <c r="O224" i="3"/>
  <c r="P224" i="3"/>
  <c r="Q224" i="3"/>
  <c r="R224" i="3"/>
  <c r="S224" i="3"/>
  <c r="T224" i="3"/>
  <c r="U224" i="3"/>
  <c r="V224" i="3"/>
  <c r="N225" i="3"/>
  <c r="O225" i="3"/>
  <c r="P225" i="3"/>
  <c r="Q225" i="3"/>
  <c r="R225" i="3"/>
  <c r="S225" i="3"/>
  <c r="T225" i="3"/>
  <c r="U225" i="3"/>
  <c r="V225" i="3"/>
  <c r="N226" i="3"/>
  <c r="O226" i="3"/>
  <c r="P226" i="3"/>
  <c r="Q226" i="3"/>
  <c r="R226" i="3"/>
  <c r="S226" i="3"/>
  <c r="T226" i="3"/>
  <c r="U226" i="3"/>
  <c r="V226" i="3"/>
  <c r="N227" i="3"/>
  <c r="O227" i="3"/>
  <c r="P227" i="3"/>
  <c r="Q227" i="3"/>
  <c r="R227" i="3"/>
  <c r="S227" i="3"/>
  <c r="T227" i="3"/>
  <c r="U227" i="3"/>
  <c r="V227" i="3"/>
  <c r="N228" i="3"/>
  <c r="O228" i="3"/>
  <c r="P228" i="3"/>
  <c r="Q228" i="3"/>
  <c r="R228" i="3"/>
  <c r="S228" i="3"/>
  <c r="T228" i="3"/>
  <c r="U228" i="3"/>
  <c r="V228" i="3"/>
  <c r="N229" i="3"/>
  <c r="O229" i="3"/>
  <c r="P229" i="3"/>
  <c r="Q229" i="3"/>
  <c r="R229" i="3"/>
  <c r="S229" i="3"/>
  <c r="T229" i="3"/>
  <c r="U229" i="3"/>
  <c r="V229" i="3"/>
  <c r="N230" i="3"/>
  <c r="O230" i="3"/>
  <c r="P230" i="3"/>
  <c r="Q230" i="3"/>
  <c r="R230" i="3"/>
  <c r="S230" i="3"/>
  <c r="T230" i="3"/>
  <c r="U230" i="3"/>
  <c r="V230" i="3"/>
  <c r="N231" i="3"/>
  <c r="O231" i="3"/>
  <c r="P231" i="3"/>
  <c r="Q231" i="3"/>
  <c r="R231" i="3"/>
  <c r="S231" i="3"/>
  <c r="T231" i="3"/>
  <c r="U231" i="3"/>
  <c r="V231" i="3"/>
  <c r="N232" i="3"/>
  <c r="O232" i="3"/>
  <c r="P232" i="3"/>
  <c r="Q232" i="3"/>
  <c r="R232" i="3"/>
  <c r="S232" i="3"/>
  <c r="T232" i="3"/>
  <c r="U232" i="3"/>
  <c r="V232" i="3"/>
  <c r="N233" i="3"/>
  <c r="O233" i="3"/>
  <c r="P233" i="3"/>
  <c r="Q233" i="3"/>
  <c r="R233" i="3"/>
  <c r="S233" i="3"/>
  <c r="T233" i="3"/>
  <c r="U233" i="3"/>
  <c r="V233" i="3"/>
  <c r="N234" i="3"/>
  <c r="O234" i="3"/>
  <c r="P234" i="3"/>
  <c r="Q234" i="3"/>
  <c r="R234" i="3"/>
  <c r="S234" i="3"/>
  <c r="T234" i="3"/>
  <c r="U234" i="3"/>
  <c r="V234" i="3"/>
  <c r="N235" i="3"/>
  <c r="O235" i="3"/>
  <c r="P235" i="3"/>
  <c r="Q235" i="3"/>
  <c r="R235" i="3"/>
  <c r="S235" i="3"/>
  <c r="T235" i="3"/>
  <c r="U235" i="3"/>
  <c r="V235" i="3"/>
  <c r="N236" i="3"/>
  <c r="O236" i="3"/>
  <c r="P236" i="3"/>
  <c r="Q236" i="3"/>
  <c r="R236" i="3"/>
  <c r="S236" i="3"/>
  <c r="T236" i="3"/>
  <c r="U236" i="3"/>
  <c r="V236" i="3"/>
  <c r="N237" i="3"/>
  <c r="O237" i="3"/>
  <c r="P237" i="3"/>
  <c r="Q237" i="3"/>
  <c r="R237" i="3"/>
  <c r="S237" i="3"/>
  <c r="T237" i="3"/>
  <c r="U237" i="3"/>
  <c r="V237" i="3"/>
  <c r="N238" i="3"/>
  <c r="O238" i="3"/>
  <c r="P238" i="3"/>
  <c r="Q238" i="3"/>
  <c r="R238" i="3"/>
  <c r="S238" i="3"/>
  <c r="T238" i="3"/>
  <c r="U238" i="3"/>
  <c r="V238" i="3"/>
  <c r="N239" i="3"/>
  <c r="O239" i="3"/>
  <c r="P239" i="3"/>
  <c r="Q239" i="3"/>
  <c r="R239" i="3"/>
  <c r="S239" i="3"/>
  <c r="T239" i="3"/>
  <c r="U239" i="3"/>
  <c r="V239" i="3"/>
  <c r="N240" i="3"/>
  <c r="O240" i="3"/>
  <c r="P240" i="3"/>
  <c r="Q240" i="3"/>
  <c r="R240" i="3"/>
  <c r="S240" i="3"/>
  <c r="T240" i="3"/>
  <c r="U240" i="3"/>
  <c r="V240" i="3"/>
  <c r="N241" i="3"/>
  <c r="O241" i="3"/>
  <c r="P241" i="3"/>
  <c r="Q241" i="3"/>
  <c r="R241" i="3"/>
  <c r="S241" i="3"/>
  <c r="T241" i="3"/>
  <c r="U241" i="3"/>
  <c r="V241" i="3"/>
  <c r="N242" i="3"/>
  <c r="O242" i="3"/>
  <c r="P242" i="3"/>
  <c r="Q242" i="3"/>
  <c r="R242" i="3"/>
  <c r="S242" i="3"/>
  <c r="T242" i="3"/>
  <c r="U242" i="3"/>
  <c r="V242" i="3"/>
  <c r="N243" i="3"/>
  <c r="O243" i="3"/>
  <c r="P243" i="3"/>
  <c r="Q243" i="3"/>
  <c r="R243" i="3"/>
  <c r="S243" i="3"/>
  <c r="T243" i="3"/>
  <c r="U243" i="3"/>
  <c r="V243" i="3"/>
  <c r="N244" i="3"/>
  <c r="O244" i="3"/>
  <c r="P244" i="3"/>
  <c r="Q244" i="3"/>
  <c r="R244" i="3"/>
  <c r="S244" i="3"/>
  <c r="T244" i="3"/>
  <c r="U244" i="3"/>
  <c r="V244" i="3"/>
  <c r="N245" i="3"/>
  <c r="O245" i="3"/>
  <c r="P245" i="3"/>
  <c r="Q245" i="3"/>
  <c r="R245" i="3"/>
  <c r="S245" i="3"/>
  <c r="T245" i="3"/>
  <c r="U245" i="3"/>
  <c r="V245" i="3"/>
  <c r="N246" i="3"/>
  <c r="O246" i="3"/>
  <c r="P246" i="3"/>
  <c r="Q246" i="3"/>
  <c r="R246" i="3"/>
  <c r="S246" i="3"/>
  <c r="T246" i="3"/>
  <c r="U246" i="3"/>
  <c r="V246" i="3"/>
  <c r="N247" i="3"/>
  <c r="O247" i="3"/>
  <c r="P247" i="3"/>
  <c r="Q247" i="3"/>
  <c r="R247" i="3"/>
  <c r="S247" i="3"/>
  <c r="T247" i="3"/>
  <c r="U247" i="3"/>
  <c r="V247" i="3"/>
  <c r="N248" i="3"/>
  <c r="O248" i="3"/>
  <c r="P248" i="3"/>
  <c r="Q248" i="3"/>
  <c r="R248" i="3"/>
  <c r="S248" i="3"/>
  <c r="T248" i="3"/>
  <c r="U248" i="3"/>
  <c r="V248" i="3"/>
  <c r="N249" i="3"/>
  <c r="O249" i="3"/>
  <c r="P249" i="3"/>
  <c r="Q249" i="3"/>
  <c r="R249" i="3"/>
  <c r="S249" i="3"/>
  <c r="T249" i="3"/>
  <c r="U249" i="3"/>
  <c r="V249" i="3"/>
  <c r="N250" i="3"/>
  <c r="O250" i="3"/>
  <c r="P250" i="3"/>
  <c r="Q250" i="3"/>
  <c r="R250" i="3"/>
  <c r="S250" i="3"/>
  <c r="T250" i="3"/>
  <c r="U250" i="3"/>
  <c r="V250" i="3"/>
  <c r="N251" i="3"/>
  <c r="O251" i="3"/>
  <c r="P251" i="3"/>
  <c r="Q251" i="3"/>
  <c r="R251" i="3"/>
  <c r="S251" i="3"/>
  <c r="T251" i="3"/>
  <c r="U251" i="3"/>
  <c r="V251" i="3"/>
  <c r="N252" i="3"/>
  <c r="O252" i="3"/>
  <c r="P252" i="3"/>
  <c r="Q252" i="3"/>
  <c r="R252" i="3"/>
  <c r="S252" i="3"/>
  <c r="T252" i="3"/>
  <c r="U252" i="3"/>
  <c r="V252" i="3"/>
  <c r="N253" i="3"/>
  <c r="O253" i="3"/>
  <c r="P253" i="3"/>
  <c r="Q253" i="3"/>
  <c r="R253" i="3"/>
  <c r="S253" i="3"/>
  <c r="T253" i="3"/>
  <c r="U253" i="3"/>
  <c r="V253" i="3"/>
  <c r="N254" i="3"/>
  <c r="O254" i="3"/>
  <c r="P254" i="3"/>
  <c r="Q254" i="3"/>
  <c r="R254" i="3"/>
  <c r="S254" i="3"/>
  <c r="T254" i="3"/>
  <c r="U254" i="3"/>
  <c r="V254" i="3"/>
  <c r="N255" i="3"/>
  <c r="O255" i="3"/>
  <c r="P255" i="3"/>
  <c r="Q255" i="3"/>
  <c r="R255" i="3"/>
  <c r="S255" i="3"/>
  <c r="T255" i="3"/>
  <c r="U255" i="3"/>
  <c r="V255" i="3"/>
  <c r="N256" i="3"/>
  <c r="O256" i="3"/>
  <c r="P256" i="3"/>
  <c r="Q256" i="3"/>
  <c r="R256" i="3"/>
  <c r="S256" i="3"/>
  <c r="T256" i="3"/>
  <c r="U256" i="3"/>
  <c r="V256" i="3"/>
  <c r="N257" i="3"/>
  <c r="O257" i="3"/>
  <c r="P257" i="3"/>
  <c r="Q257" i="3"/>
  <c r="R257" i="3"/>
  <c r="S257" i="3"/>
  <c r="T257" i="3"/>
  <c r="U257" i="3"/>
  <c r="V257" i="3"/>
  <c r="N258" i="3"/>
  <c r="O258" i="3"/>
  <c r="P258" i="3"/>
  <c r="Q258" i="3"/>
  <c r="R258" i="3"/>
  <c r="S258" i="3"/>
  <c r="T258" i="3"/>
  <c r="U258" i="3"/>
  <c r="V258" i="3"/>
  <c r="N259" i="3"/>
  <c r="O259" i="3"/>
  <c r="P259" i="3"/>
  <c r="Q259" i="3"/>
  <c r="R259" i="3"/>
  <c r="S259" i="3"/>
  <c r="T259" i="3"/>
  <c r="U259" i="3"/>
  <c r="V259" i="3"/>
  <c r="N260" i="3"/>
  <c r="O260" i="3"/>
  <c r="P260" i="3"/>
  <c r="Q260" i="3"/>
  <c r="R260" i="3"/>
  <c r="S260" i="3"/>
  <c r="T260" i="3"/>
  <c r="U260" i="3"/>
  <c r="V260" i="3"/>
  <c r="N261" i="3"/>
  <c r="O261" i="3"/>
  <c r="P261" i="3"/>
  <c r="Q261" i="3"/>
  <c r="R261" i="3"/>
  <c r="S261" i="3"/>
  <c r="T261" i="3"/>
  <c r="U261" i="3"/>
  <c r="V261" i="3"/>
  <c r="N262" i="3"/>
  <c r="O262" i="3"/>
  <c r="P262" i="3"/>
  <c r="Q262" i="3"/>
  <c r="R262" i="3"/>
  <c r="S262" i="3"/>
  <c r="T262" i="3"/>
  <c r="U262" i="3"/>
  <c r="V262" i="3"/>
  <c r="N263" i="3"/>
  <c r="O263" i="3"/>
  <c r="P263" i="3"/>
  <c r="Q263" i="3"/>
  <c r="R263" i="3"/>
  <c r="S263" i="3"/>
  <c r="T263" i="3"/>
  <c r="U263" i="3"/>
  <c r="V263" i="3"/>
  <c r="N264" i="3"/>
  <c r="O264" i="3"/>
  <c r="P264" i="3"/>
  <c r="Q264" i="3"/>
  <c r="R264" i="3"/>
  <c r="S264" i="3"/>
  <c r="T264" i="3"/>
  <c r="U264" i="3"/>
  <c r="V264" i="3"/>
  <c r="N265" i="3"/>
  <c r="O265" i="3"/>
  <c r="P265" i="3"/>
  <c r="Q265" i="3"/>
  <c r="R265" i="3"/>
  <c r="S265" i="3"/>
  <c r="T265" i="3"/>
  <c r="U265" i="3"/>
  <c r="V265" i="3"/>
  <c r="N266" i="3"/>
  <c r="O266" i="3"/>
  <c r="P266" i="3"/>
  <c r="Q266" i="3"/>
  <c r="R266" i="3"/>
  <c r="S266" i="3"/>
  <c r="T266" i="3"/>
  <c r="U266" i="3"/>
  <c r="V266" i="3"/>
  <c r="N267" i="3"/>
  <c r="O267" i="3"/>
  <c r="P267" i="3"/>
  <c r="Q267" i="3"/>
  <c r="R267" i="3"/>
  <c r="S267" i="3"/>
  <c r="T267" i="3"/>
  <c r="U267" i="3"/>
  <c r="V267" i="3"/>
  <c r="N268" i="3"/>
  <c r="O268" i="3"/>
  <c r="P268" i="3"/>
  <c r="Q268" i="3"/>
  <c r="R268" i="3"/>
  <c r="S268" i="3"/>
  <c r="T268" i="3"/>
  <c r="U268" i="3"/>
  <c r="V268" i="3"/>
  <c r="N269" i="3"/>
  <c r="O269" i="3"/>
  <c r="P269" i="3"/>
  <c r="Q269" i="3"/>
  <c r="R269" i="3"/>
  <c r="S269" i="3"/>
  <c r="T269" i="3"/>
  <c r="U269" i="3"/>
  <c r="V269" i="3"/>
  <c r="N270" i="3"/>
  <c r="O270" i="3"/>
  <c r="P270" i="3"/>
  <c r="Q270" i="3"/>
  <c r="R270" i="3"/>
  <c r="S270" i="3"/>
  <c r="T270" i="3"/>
  <c r="U270" i="3"/>
  <c r="V270" i="3"/>
  <c r="N271" i="3"/>
  <c r="O271" i="3"/>
  <c r="P271" i="3"/>
  <c r="Q271" i="3"/>
  <c r="R271" i="3"/>
  <c r="S271" i="3"/>
  <c r="T271" i="3"/>
  <c r="U271" i="3"/>
  <c r="V271" i="3"/>
  <c r="N272" i="3"/>
  <c r="O272" i="3"/>
  <c r="P272" i="3"/>
  <c r="Q272" i="3"/>
  <c r="R272" i="3"/>
  <c r="S272" i="3"/>
  <c r="T272" i="3"/>
  <c r="U272" i="3"/>
  <c r="V272" i="3"/>
  <c r="N273" i="3"/>
  <c r="O273" i="3"/>
  <c r="P273" i="3"/>
  <c r="Q273" i="3"/>
  <c r="R273" i="3"/>
  <c r="S273" i="3"/>
  <c r="T273" i="3"/>
  <c r="U273" i="3"/>
  <c r="V273" i="3"/>
  <c r="N274" i="3"/>
  <c r="O274" i="3"/>
  <c r="P274" i="3"/>
  <c r="Q274" i="3"/>
  <c r="R274" i="3"/>
  <c r="S274" i="3"/>
  <c r="T274" i="3"/>
  <c r="U274" i="3"/>
  <c r="V274" i="3"/>
  <c r="N275" i="3"/>
  <c r="O275" i="3"/>
  <c r="P275" i="3"/>
  <c r="Q275" i="3"/>
  <c r="R275" i="3"/>
  <c r="S275" i="3"/>
  <c r="T275" i="3"/>
  <c r="U275" i="3"/>
  <c r="V275" i="3"/>
  <c r="N276" i="3"/>
  <c r="O276" i="3"/>
  <c r="P276" i="3"/>
  <c r="Q276" i="3"/>
  <c r="R276" i="3"/>
  <c r="S276" i="3"/>
  <c r="T276" i="3"/>
  <c r="U276" i="3"/>
  <c r="V276" i="3"/>
  <c r="N277" i="3"/>
  <c r="O277" i="3"/>
  <c r="P277" i="3"/>
  <c r="Q277" i="3"/>
  <c r="R277" i="3"/>
  <c r="S277" i="3"/>
  <c r="T277" i="3"/>
  <c r="U277" i="3"/>
  <c r="V277" i="3"/>
  <c r="N278" i="3"/>
  <c r="O278" i="3"/>
  <c r="P278" i="3"/>
  <c r="Q278" i="3"/>
  <c r="R278" i="3"/>
  <c r="S278" i="3"/>
  <c r="T278" i="3"/>
  <c r="U278" i="3"/>
  <c r="V278" i="3"/>
  <c r="N279" i="3"/>
  <c r="O279" i="3"/>
  <c r="P279" i="3"/>
  <c r="Q279" i="3"/>
  <c r="R279" i="3"/>
  <c r="S279" i="3"/>
  <c r="T279" i="3"/>
  <c r="U279" i="3"/>
  <c r="V279" i="3"/>
  <c r="N280" i="3"/>
  <c r="O280" i="3"/>
  <c r="P280" i="3"/>
  <c r="Q280" i="3"/>
  <c r="R280" i="3"/>
  <c r="S280" i="3"/>
  <c r="T280" i="3"/>
  <c r="U280" i="3"/>
  <c r="V280" i="3"/>
  <c r="N281" i="3"/>
  <c r="O281" i="3"/>
  <c r="P281" i="3"/>
  <c r="Q281" i="3"/>
  <c r="R281" i="3"/>
  <c r="S281" i="3"/>
  <c r="T281" i="3"/>
  <c r="U281" i="3"/>
  <c r="V281" i="3"/>
  <c r="N282" i="3"/>
  <c r="O282" i="3"/>
  <c r="P282" i="3"/>
  <c r="Q282" i="3"/>
  <c r="R282" i="3"/>
  <c r="S282" i="3"/>
  <c r="T282" i="3"/>
  <c r="U282" i="3"/>
  <c r="V282" i="3"/>
  <c r="N283" i="3"/>
  <c r="O283" i="3"/>
  <c r="P283" i="3"/>
  <c r="Q283" i="3"/>
  <c r="R283" i="3"/>
  <c r="S283" i="3"/>
  <c r="T283" i="3"/>
  <c r="U283" i="3"/>
  <c r="V283" i="3"/>
  <c r="N284" i="3"/>
  <c r="O284" i="3"/>
  <c r="P284" i="3"/>
  <c r="Q284" i="3"/>
  <c r="R284" i="3"/>
  <c r="S284" i="3"/>
  <c r="T284" i="3"/>
  <c r="U284" i="3"/>
  <c r="V284" i="3"/>
  <c r="N285" i="3"/>
  <c r="O285" i="3"/>
  <c r="P285" i="3"/>
  <c r="Q285" i="3"/>
  <c r="R285" i="3"/>
  <c r="S285" i="3"/>
  <c r="T285" i="3"/>
  <c r="U285" i="3"/>
  <c r="V285" i="3"/>
  <c r="N286" i="3"/>
  <c r="O286" i="3"/>
  <c r="P286" i="3"/>
  <c r="Q286" i="3"/>
  <c r="R286" i="3"/>
  <c r="S286" i="3"/>
  <c r="T286" i="3"/>
  <c r="U286" i="3"/>
  <c r="V286" i="3"/>
  <c r="N287" i="3"/>
  <c r="O287" i="3"/>
  <c r="P287" i="3"/>
  <c r="Q287" i="3"/>
  <c r="R287" i="3"/>
  <c r="S287" i="3"/>
  <c r="T287" i="3"/>
  <c r="U287" i="3"/>
  <c r="V287" i="3"/>
  <c r="N288" i="3"/>
  <c r="O288" i="3"/>
  <c r="P288" i="3"/>
  <c r="Q288" i="3"/>
  <c r="R288" i="3"/>
  <c r="S288" i="3"/>
  <c r="T288" i="3"/>
  <c r="U288" i="3"/>
  <c r="V288" i="3"/>
  <c r="N289" i="3"/>
  <c r="O289" i="3"/>
  <c r="P289" i="3"/>
  <c r="Q289" i="3"/>
  <c r="R289" i="3"/>
  <c r="S289" i="3"/>
  <c r="T289" i="3"/>
  <c r="U289" i="3"/>
  <c r="V289" i="3"/>
  <c r="N290" i="3"/>
  <c r="O290" i="3"/>
  <c r="P290" i="3"/>
  <c r="Q290" i="3"/>
  <c r="R290" i="3"/>
  <c r="S290" i="3"/>
  <c r="T290" i="3"/>
  <c r="U290" i="3"/>
  <c r="V290" i="3"/>
  <c r="N291" i="3"/>
  <c r="O291" i="3"/>
  <c r="P291" i="3"/>
  <c r="Q291" i="3"/>
  <c r="R291" i="3"/>
  <c r="S291" i="3"/>
  <c r="T291" i="3"/>
  <c r="U291" i="3"/>
  <c r="V291" i="3"/>
  <c r="N292" i="3"/>
  <c r="O292" i="3"/>
  <c r="P292" i="3"/>
  <c r="Q292" i="3"/>
  <c r="R292" i="3"/>
  <c r="S292" i="3"/>
  <c r="T292" i="3"/>
  <c r="U292" i="3"/>
  <c r="V292" i="3"/>
  <c r="N293" i="3"/>
  <c r="O293" i="3"/>
  <c r="P293" i="3"/>
  <c r="Q293" i="3"/>
  <c r="R293" i="3"/>
  <c r="S293" i="3"/>
  <c r="T293" i="3"/>
  <c r="U293" i="3"/>
  <c r="V293" i="3"/>
  <c r="N294" i="3"/>
  <c r="O294" i="3"/>
  <c r="P294" i="3"/>
  <c r="Q294" i="3"/>
  <c r="R294" i="3"/>
  <c r="S294" i="3"/>
  <c r="T294" i="3"/>
  <c r="U294" i="3"/>
  <c r="V294" i="3"/>
  <c r="N295" i="3"/>
  <c r="O295" i="3"/>
  <c r="P295" i="3"/>
  <c r="Q295" i="3"/>
  <c r="R295" i="3"/>
  <c r="S295" i="3"/>
  <c r="T295" i="3"/>
  <c r="U295" i="3"/>
  <c r="V295" i="3"/>
  <c r="N296" i="3"/>
  <c r="O296" i="3"/>
  <c r="P296" i="3"/>
  <c r="Q296" i="3"/>
  <c r="R296" i="3"/>
  <c r="S296" i="3"/>
  <c r="T296" i="3"/>
  <c r="U296" i="3"/>
  <c r="V296" i="3"/>
  <c r="N297" i="3"/>
  <c r="O297" i="3"/>
  <c r="P297" i="3"/>
  <c r="Q297" i="3"/>
  <c r="R297" i="3"/>
  <c r="S297" i="3"/>
  <c r="T297" i="3"/>
  <c r="U297" i="3"/>
  <c r="V297" i="3"/>
  <c r="N298" i="3"/>
  <c r="O298" i="3"/>
  <c r="P298" i="3"/>
  <c r="Q298" i="3"/>
  <c r="R298" i="3"/>
  <c r="S298" i="3"/>
  <c r="T298" i="3"/>
  <c r="U298" i="3"/>
  <c r="V298" i="3"/>
  <c r="N299" i="3"/>
  <c r="O299" i="3"/>
  <c r="P299" i="3"/>
  <c r="Q299" i="3"/>
  <c r="R299" i="3"/>
  <c r="S299" i="3"/>
  <c r="T299" i="3"/>
  <c r="U299" i="3"/>
  <c r="V299" i="3"/>
  <c r="N300" i="3"/>
  <c r="O300" i="3"/>
  <c r="P300" i="3"/>
  <c r="Q300" i="3"/>
  <c r="R300" i="3"/>
  <c r="S300" i="3"/>
  <c r="T300" i="3"/>
  <c r="U300" i="3"/>
  <c r="V300" i="3"/>
  <c r="N301" i="3"/>
  <c r="O301" i="3"/>
  <c r="P301" i="3"/>
  <c r="Q301" i="3"/>
  <c r="R301" i="3"/>
  <c r="S301" i="3"/>
  <c r="T301" i="3"/>
  <c r="U301" i="3"/>
  <c r="V301" i="3"/>
  <c r="N302" i="3"/>
  <c r="O302" i="3"/>
  <c r="P302" i="3"/>
  <c r="Q302" i="3"/>
  <c r="R302" i="3"/>
  <c r="S302" i="3"/>
  <c r="T302" i="3"/>
  <c r="U302" i="3"/>
  <c r="V302" i="3"/>
  <c r="N303" i="3"/>
  <c r="O303" i="3"/>
  <c r="P303" i="3"/>
  <c r="Q303" i="3"/>
  <c r="R303" i="3"/>
  <c r="S303" i="3"/>
  <c r="T303" i="3"/>
  <c r="U303" i="3"/>
  <c r="V303" i="3"/>
  <c r="N304" i="3"/>
  <c r="O304" i="3"/>
  <c r="P304" i="3"/>
  <c r="Q304" i="3"/>
  <c r="R304" i="3"/>
  <c r="S304" i="3"/>
  <c r="T304" i="3"/>
  <c r="U304" i="3"/>
  <c r="V304" i="3"/>
  <c r="N305" i="3"/>
  <c r="O305" i="3"/>
  <c r="P305" i="3"/>
  <c r="Q305" i="3"/>
  <c r="R305" i="3"/>
  <c r="S305" i="3"/>
  <c r="T305" i="3"/>
  <c r="U305" i="3"/>
  <c r="V305" i="3"/>
  <c r="N306" i="3"/>
  <c r="O306" i="3"/>
  <c r="P306" i="3"/>
  <c r="Q306" i="3"/>
  <c r="R306" i="3"/>
  <c r="S306" i="3"/>
  <c r="T306" i="3"/>
  <c r="U306" i="3"/>
  <c r="V306" i="3"/>
  <c r="N307" i="3"/>
  <c r="O307" i="3"/>
  <c r="P307" i="3"/>
  <c r="Q307" i="3"/>
  <c r="R307" i="3"/>
  <c r="S307" i="3"/>
  <c r="T307" i="3"/>
  <c r="U307" i="3"/>
  <c r="V307" i="3"/>
  <c r="N308" i="3"/>
  <c r="O308" i="3"/>
  <c r="P308" i="3"/>
  <c r="Q308" i="3"/>
  <c r="R308" i="3"/>
  <c r="S308" i="3"/>
  <c r="T308" i="3"/>
  <c r="U308" i="3"/>
  <c r="V308" i="3"/>
  <c r="N309" i="3"/>
  <c r="O309" i="3"/>
  <c r="P309" i="3"/>
  <c r="Q309" i="3"/>
  <c r="R309" i="3"/>
  <c r="S309" i="3"/>
  <c r="T309" i="3"/>
  <c r="U309" i="3"/>
  <c r="V309" i="3"/>
  <c r="N310" i="3"/>
  <c r="O310" i="3"/>
  <c r="P310" i="3"/>
  <c r="Q310" i="3"/>
  <c r="R310" i="3"/>
  <c r="S310" i="3"/>
  <c r="T310" i="3"/>
  <c r="U310" i="3"/>
  <c r="V310" i="3"/>
  <c r="N311" i="3"/>
  <c r="O311" i="3"/>
  <c r="P311" i="3"/>
  <c r="Q311" i="3"/>
  <c r="R311" i="3"/>
  <c r="S311" i="3"/>
  <c r="T311" i="3"/>
  <c r="U311" i="3"/>
  <c r="V311" i="3"/>
  <c r="N312" i="3"/>
  <c r="O312" i="3"/>
  <c r="P312" i="3"/>
  <c r="Q312" i="3"/>
  <c r="R312" i="3"/>
  <c r="S312" i="3"/>
  <c r="T312" i="3"/>
  <c r="U312" i="3"/>
  <c r="V312" i="3"/>
  <c r="N313" i="3"/>
  <c r="O313" i="3"/>
  <c r="P313" i="3"/>
  <c r="Q313" i="3"/>
  <c r="R313" i="3"/>
  <c r="S313" i="3"/>
  <c r="T313" i="3"/>
  <c r="U313" i="3"/>
  <c r="V313" i="3"/>
  <c r="N314" i="3"/>
  <c r="O314" i="3"/>
  <c r="P314" i="3"/>
  <c r="Q314" i="3"/>
  <c r="R314" i="3"/>
  <c r="S314" i="3"/>
  <c r="T314" i="3"/>
  <c r="U314" i="3"/>
  <c r="V314" i="3"/>
  <c r="N315" i="3"/>
  <c r="O315" i="3"/>
  <c r="P315" i="3"/>
  <c r="Q315" i="3"/>
  <c r="R315" i="3"/>
  <c r="S315" i="3"/>
  <c r="T315" i="3"/>
  <c r="U315" i="3"/>
  <c r="V315" i="3"/>
  <c r="N316" i="3"/>
  <c r="O316" i="3"/>
  <c r="P316" i="3"/>
  <c r="Q316" i="3"/>
  <c r="R316" i="3"/>
  <c r="S316" i="3"/>
  <c r="T316" i="3"/>
  <c r="U316" i="3"/>
  <c r="V316" i="3"/>
  <c r="N317" i="3"/>
  <c r="O317" i="3"/>
  <c r="P317" i="3"/>
  <c r="Q317" i="3"/>
  <c r="R317" i="3"/>
  <c r="S317" i="3"/>
  <c r="T317" i="3"/>
  <c r="U317" i="3"/>
  <c r="V317" i="3"/>
  <c r="N318" i="3"/>
  <c r="O318" i="3"/>
  <c r="P318" i="3"/>
  <c r="Q318" i="3"/>
  <c r="R318" i="3"/>
  <c r="S318" i="3"/>
  <c r="T318" i="3"/>
  <c r="U318" i="3"/>
  <c r="V318" i="3"/>
  <c r="N319" i="3"/>
  <c r="O319" i="3"/>
  <c r="P319" i="3"/>
  <c r="Q319" i="3"/>
  <c r="R319" i="3"/>
  <c r="S319" i="3"/>
  <c r="T319" i="3"/>
  <c r="U319" i="3"/>
  <c r="V319" i="3"/>
  <c r="N320" i="3"/>
  <c r="O320" i="3"/>
  <c r="P320" i="3"/>
  <c r="Q320" i="3"/>
  <c r="R320" i="3"/>
  <c r="S320" i="3"/>
  <c r="T320" i="3"/>
  <c r="U320" i="3"/>
  <c r="V320" i="3"/>
  <c r="N321" i="3"/>
  <c r="O321" i="3"/>
  <c r="P321" i="3"/>
  <c r="Q321" i="3"/>
  <c r="R321" i="3"/>
  <c r="S321" i="3"/>
  <c r="T321" i="3"/>
  <c r="U321" i="3"/>
  <c r="V321" i="3"/>
  <c r="N322" i="3"/>
  <c r="O322" i="3"/>
  <c r="P322" i="3"/>
  <c r="Q322" i="3"/>
  <c r="R322" i="3"/>
  <c r="S322" i="3"/>
  <c r="T322" i="3"/>
  <c r="U322" i="3"/>
  <c r="V322" i="3"/>
  <c r="N323" i="3"/>
  <c r="O323" i="3"/>
  <c r="P323" i="3"/>
  <c r="Q323" i="3"/>
  <c r="R323" i="3"/>
  <c r="S323" i="3"/>
  <c r="T323" i="3"/>
  <c r="U323" i="3"/>
  <c r="V323" i="3"/>
  <c r="N324" i="3"/>
  <c r="O324" i="3"/>
  <c r="P324" i="3"/>
  <c r="Q324" i="3"/>
  <c r="R324" i="3"/>
  <c r="S324" i="3"/>
  <c r="T324" i="3"/>
  <c r="U324" i="3"/>
  <c r="V324" i="3"/>
  <c r="N325" i="3"/>
  <c r="O325" i="3"/>
  <c r="P325" i="3"/>
  <c r="Q325" i="3"/>
  <c r="R325" i="3"/>
  <c r="S325" i="3"/>
  <c r="T325" i="3"/>
  <c r="U325" i="3"/>
  <c r="V325" i="3"/>
  <c r="N326" i="3"/>
  <c r="O326" i="3"/>
  <c r="P326" i="3"/>
  <c r="Q326" i="3"/>
  <c r="R326" i="3"/>
  <c r="S326" i="3"/>
  <c r="T326" i="3"/>
  <c r="U326" i="3"/>
  <c r="V326" i="3"/>
  <c r="N327" i="3"/>
  <c r="O327" i="3"/>
  <c r="P327" i="3"/>
  <c r="Q327" i="3"/>
  <c r="R327" i="3"/>
  <c r="S327" i="3"/>
  <c r="T327" i="3"/>
  <c r="U327" i="3"/>
  <c r="V327" i="3"/>
  <c r="N328" i="3"/>
  <c r="O328" i="3"/>
  <c r="P328" i="3"/>
  <c r="Q328" i="3"/>
  <c r="R328" i="3"/>
  <c r="S328" i="3"/>
  <c r="T328" i="3"/>
  <c r="U328" i="3"/>
  <c r="V328" i="3"/>
  <c r="N329" i="3"/>
  <c r="O329" i="3"/>
  <c r="P329" i="3"/>
  <c r="Q329" i="3"/>
  <c r="R329" i="3"/>
  <c r="S329" i="3"/>
  <c r="T329" i="3"/>
  <c r="U329" i="3"/>
  <c r="V329" i="3"/>
  <c r="N330" i="3"/>
  <c r="O330" i="3"/>
  <c r="P330" i="3"/>
  <c r="Q330" i="3"/>
  <c r="R330" i="3"/>
  <c r="S330" i="3"/>
  <c r="T330" i="3"/>
  <c r="U330" i="3"/>
  <c r="V330" i="3"/>
  <c r="N331" i="3"/>
  <c r="O331" i="3"/>
  <c r="P331" i="3"/>
  <c r="Q331" i="3"/>
  <c r="R331" i="3"/>
  <c r="S331" i="3"/>
  <c r="T331" i="3"/>
  <c r="U331" i="3"/>
  <c r="V331" i="3"/>
  <c r="N332" i="3"/>
  <c r="O332" i="3"/>
  <c r="P332" i="3"/>
  <c r="Q332" i="3"/>
  <c r="R332" i="3"/>
  <c r="S332" i="3"/>
  <c r="T332" i="3"/>
  <c r="U332" i="3"/>
  <c r="V332" i="3"/>
  <c r="N333" i="3"/>
  <c r="O333" i="3"/>
  <c r="P333" i="3"/>
  <c r="Q333" i="3"/>
  <c r="R333" i="3"/>
  <c r="S333" i="3"/>
  <c r="T333" i="3"/>
  <c r="U333" i="3"/>
  <c r="V333" i="3"/>
  <c r="N334" i="3"/>
  <c r="O334" i="3"/>
  <c r="P334" i="3"/>
  <c r="Q334" i="3"/>
  <c r="R334" i="3"/>
  <c r="S334" i="3"/>
  <c r="T334" i="3"/>
  <c r="U334" i="3"/>
  <c r="V334" i="3"/>
  <c r="N335" i="3"/>
  <c r="O335" i="3"/>
  <c r="P335" i="3"/>
  <c r="Q335" i="3"/>
  <c r="R335" i="3"/>
  <c r="S335" i="3"/>
  <c r="T335" i="3"/>
  <c r="U335" i="3"/>
  <c r="V335" i="3"/>
  <c r="N336" i="3"/>
  <c r="O336" i="3"/>
  <c r="P336" i="3"/>
  <c r="Q336" i="3"/>
  <c r="R336" i="3"/>
  <c r="S336" i="3"/>
  <c r="T336" i="3"/>
  <c r="U336" i="3"/>
  <c r="V336" i="3"/>
  <c r="N337" i="3"/>
  <c r="O337" i="3"/>
  <c r="P337" i="3"/>
  <c r="Q337" i="3"/>
  <c r="R337" i="3"/>
  <c r="S337" i="3"/>
  <c r="T337" i="3"/>
  <c r="U337" i="3"/>
  <c r="V337" i="3"/>
  <c r="N338" i="3"/>
  <c r="O338" i="3"/>
  <c r="P338" i="3"/>
  <c r="Q338" i="3"/>
  <c r="R338" i="3"/>
  <c r="S338" i="3"/>
  <c r="T338" i="3"/>
  <c r="U338" i="3"/>
  <c r="V338" i="3"/>
  <c r="N339" i="3"/>
  <c r="O339" i="3"/>
  <c r="P339" i="3"/>
  <c r="Q339" i="3"/>
  <c r="R339" i="3"/>
  <c r="S339" i="3"/>
  <c r="T339" i="3"/>
  <c r="U339" i="3"/>
  <c r="V339" i="3"/>
  <c r="N340" i="3"/>
  <c r="O340" i="3"/>
  <c r="P340" i="3"/>
  <c r="Q340" i="3"/>
  <c r="R340" i="3"/>
  <c r="S340" i="3"/>
  <c r="T340" i="3"/>
  <c r="U340" i="3"/>
  <c r="V340" i="3"/>
  <c r="N341" i="3"/>
  <c r="O341" i="3"/>
  <c r="P341" i="3"/>
  <c r="Q341" i="3"/>
  <c r="R341" i="3"/>
  <c r="S341" i="3"/>
  <c r="T341" i="3"/>
  <c r="U341" i="3"/>
  <c r="V341" i="3"/>
  <c r="N342" i="3"/>
  <c r="O342" i="3"/>
  <c r="P342" i="3"/>
  <c r="Q342" i="3"/>
  <c r="R342" i="3"/>
  <c r="S342" i="3"/>
  <c r="T342" i="3"/>
  <c r="U342" i="3"/>
  <c r="V342" i="3"/>
  <c r="N343" i="3"/>
  <c r="O343" i="3"/>
  <c r="P343" i="3"/>
  <c r="Q343" i="3"/>
  <c r="R343" i="3"/>
  <c r="S343" i="3"/>
  <c r="T343" i="3"/>
  <c r="U343" i="3"/>
  <c r="V343" i="3"/>
  <c r="N344" i="3"/>
  <c r="O344" i="3"/>
  <c r="P344" i="3"/>
  <c r="Q344" i="3"/>
  <c r="R344" i="3"/>
  <c r="S344" i="3"/>
  <c r="T344" i="3"/>
  <c r="U344" i="3"/>
  <c r="V344" i="3"/>
  <c r="N345" i="3"/>
  <c r="O345" i="3"/>
  <c r="P345" i="3"/>
  <c r="Q345" i="3"/>
  <c r="R345" i="3"/>
  <c r="S345" i="3"/>
  <c r="T345" i="3"/>
  <c r="U345" i="3"/>
  <c r="V345" i="3"/>
  <c r="N346" i="3"/>
  <c r="O346" i="3"/>
  <c r="P346" i="3"/>
  <c r="Q346" i="3"/>
  <c r="R346" i="3"/>
  <c r="S346" i="3"/>
  <c r="T346" i="3"/>
  <c r="U346" i="3"/>
  <c r="V346" i="3"/>
  <c r="N347" i="3"/>
  <c r="O347" i="3"/>
  <c r="P347" i="3"/>
  <c r="Q347" i="3"/>
  <c r="R347" i="3"/>
  <c r="S347" i="3"/>
  <c r="T347" i="3"/>
  <c r="U347" i="3"/>
  <c r="V347" i="3"/>
  <c r="N348" i="3"/>
  <c r="O348" i="3"/>
  <c r="P348" i="3"/>
  <c r="Q348" i="3"/>
  <c r="R348" i="3"/>
  <c r="S348" i="3"/>
  <c r="T348" i="3"/>
  <c r="U348" i="3"/>
  <c r="V348" i="3"/>
  <c r="N349" i="3"/>
  <c r="O349" i="3"/>
  <c r="P349" i="3"/>
  <c r="Q349" i="3"/>
  <c r="R349" i="3"/>
  <c r="S349" i="3"/>
  <c r="T349" i="3"/>
  <c r="U349" i="3"/>
  <c r="V349" i="3"/>
  <c r="N350" i="3"/>
  <c r="O350" i="3"/>
  <c r="P350" i="3"/>
  <c r="Q350" i="3"/>
  <c r="R350" i="3"/>
  <c r="S350" i="3"/>
  <c r="T350" i="3"/>
  <c r="U350" i="3"/>
  <c r="V350" i="3"/>
  <c r="N351" i="3"/>
  <c r="O351" i="3"/>
  <c r="P351" i="3"/>
  <c r="Q351" i="3"/>
  <c r="R351" i="3"/>
  <c r="S351" i="3"/>
  <c r="T351" i="3"/>
  <c r="U351" i="3"/>
  <c r="V351" i="3"/>
  <c r="N352" i="3"/>
  <c r="O352" i="3"/>
  <c r="P352" i="3"/>
  <c r="Q352" i="3"/>
  <c r="R352" i="3"/>
  <c r="S352" i="3"/>
  <c r="T352" i="3"/>
  <c r="U352" i="3"/>
  <c r="V352" i="3"/>
  <c r="N353" i="3"/>
  <c r="O353" i="3"/>
  <c r="P353" i="3"/>
  <c r="Q353" i="3"/>
  <c r="R353" i="3"/>
  <c r="S353" i="3"/>
  <c r="T353" i="3"/>
  <c r="U353" i="3"/>
  <c r="V353" i="3"/>
  <c r="N354" i="3"/>
  <c r="O354" i="3"/>
  <c r="P354" i="3"/>
  <c r="Q354" i="3"/>
  <c r="R354" i="3"/>
  <c r="S354" i="3"/>
  <c r="T354" i="3"/>
  <c r="U354" i="3"/>
  <c r="V354" i="3"/>
  <c r="N355" i="3"/>
  <c r="O355" i="3"/>
  <c r="P355" i="3"/>
  <c r="Q355" i="3"/>
  <c r="R355" i="3"/>
  <c r="S355" i="3"/>
  <c r="T355" i="3"/>
  <c r="U355" i="3"/>
  <c r="V355" i="3"/>
  <c r="N356" i="3"/>
  <c r="O356" i="3"/>
  <c r="P356" i="3"/>
  <c r="Q356" i="3"/>
  <c r="R356" i="3"/>
  <c r="S356" i="3"/>
  <c r="T356" i="3"/>
  <c r="U356" i="3"/>
  <c r="V356" i="3"/>
  <c r="N357" i="3"/>
  <c r="O357" i="3"/>
  <c r="P357" i="3"/>
  <c r="Q357" i="3"/>
  <c r="R357" i="3"/>
  <c r="S357" i="3"/>
  <c r="T357" i="3"/>
  <c r="U357" i="3"/>
  <c r="V357" i="3"/>
  <c r="N358" i="3"/>
  <c r="O358" i="3"/>
  <c r="P358" i="3"/>
  <c r="Q358" i="3"/>
  <c r="R358" i="3"/>
  <c r="S358" i="3"/>
  <c r="T358" i="3"/>
  <c r="U358" i="3"/>
  <c r="V358" i="3"/>
  <c r="N359" i="3"/>
  <c r="O359" i="3"/>
  <c r="P359" i="3"/>
  <c r="Q359" i="3"/>
  <c r="R359" i="3"/>
  <c r="S359" i="3"/>
  <c r="T359" i="3"/>
  <c r="U359" i="3"/>
  <c r="V359" i="3"/>
  <c r="N360" i="3"/>
  <c r="O360" i="3"/>
  <c r="P360" i="3"/>
  <c r="Q360" i="3"/>
  <c r="R360" i="3"/>
  <c r="S360" i="3"/>
  <c r="T360" i="3"/>
  <c r="U360" i="3"/>
  <c r="V360" i="3"/>
  <c r="N361" i="3"/>
  <c r="O361" i="3"/>
  <c r="P361" i="3"/>
  <c r="Q361" i="3"/>
  <c r="R361" i="3"/>
  <c r="S361" i="3"/>
  <c r="T361" i="3"/>
  <c r="U361" i="3"/>
  <c r="V361" i="3"/>
  <c r="N362" i="3"/>
  <c r="O362" i="3"/>
  <c r="P362" i="3"/>
  <c r="Q362" i="3"/>
  <c r="R362" i="3"/>
  <c r="S362" i="3"/>
  <c r="T362" i="3"/>
  <c r="U362" i="3"/>
  <c r="V362" i="3"/>
  <c r="N363" i="3"/>
  <c r="O363" i="3"/>
  <c r="P363" i="3"/>
  <c r="Q363" i="3"/>
  <c r="R363" i="3"/>
  <c r="S363" i="3"/>
  <c r="T363" i="3"/>
  <c r="U363" i="3"/>
  <c r="V363" i="3"/>
  <c r="N364" i="3"/>
  <c r="O364" i="3"/>
  <c r="P364" i="3"/>
  <c r="Q364" i="3"/>
  <c r="R364" i="3"/>
  <c r="S364" i="3"/>
  <c r="T364" i="3"/>
  <c r="U364" i="3"/>
  <c r="V364" i="3"/>
  <c r="N365" i="3"/>
  <c r="O365" i="3"/>
  <c r="P365" i="3"/>
  <c r="Q365" i="3"/>
  <c r="R365" i="3"/>
  <c r="S365" i="3"/>
  <c r="T365" i="3"/>
  <c r="U365" i="3"/>
  <c r="V365" i="3"/>
  <c r="N366" i="3"/>
  <c r="O366" i="3"/>
  <c r="P366" i="3"/>
  <c r="Q366" i="3"/>
  <c r="R366" i="3"/>
  <c r="S366" i="3"/>
  <c r="T366" i="3"/>
  <c r="U366" i="3"/>
  <c r="V366" i="3"/>
  <c r="N367" i="3"/>
  <c r="O367" i="3"/>
  <c r="P367" i="3"/>
  <c r="Q367" i="3"/>
  <c r="R367" i="3"/>
  <c r="S367" i="3"/>
  <c r="T367" i="3"/>
  <c r="U367" i="3"/>
  <c r="V367" i="3"/>
  <c r="N368" i="3"/>
  <c r="O368" i="3"/>
  <c r="P368" i="3"/>
  <c r="Q368" i="3"/>
  <c r="R368" i="3"/>
  <c r="S368" i="3"/>
  <c r="T368" i="3"/>
  <c r="U368" i="3"/>
  <c r="V368" i="3"/>
  <c r="N369" i="3"/>
  <c r="O369" i="3"/>
  <c r="P369" i="3"/>
  <c r="Q369" i="3"/>
  <c r="R369" i="3"/>
  <c r="S369" i="3"/>
  <c r="T369" i="3"/>
  <c r="U369" i="3"/>
  <c r="V369" i="3"/>
  <c r="N370" i="3"/>
  <c r="O370" i="3"/>
  <c r="P370" i="3"/>
  <c r="Q370" i="3"/>
  <c r="R370" i="3"/>
  <c r="S370" i="3"/>
  <c r="T370" i="3"/>
  <c r="U370" i="3"/>
  <c r="V370" i="3"/>
  <c r="N371" i="3"/>
  <c r="O371" i="3"/>
  <c r="P371" i="3"/>
  <c r="Q371" i="3"/>
  <c r="R371" i="3"/>
  <c r="S371" i="3"/>
  <c r="T371" i="3"/>
  <c r="U371" i="3"/>
  <c r="V371" i="3"/>
  <c r="N372" i="3"/>
  <c r="O372" i="3"/>
  <c r="P372" i="3"/>
  <c r="Q372" i="3"/>
  <c r="R372" i="3"/>
  <c r="S372" i="3"/>
  <c r="T372" i="3"/>
  <c r="U372" i="3"/>
  <c r="V372" i="3"/>
  <c r="N373" i="3"/>
  <c r="O373" i="3"/>
  <c r="P373" i="3"/>
  <c r="Q373" i="3"/>
  <c r="R373" i="3"/>
  <c r="S373" i="3"/>
  <c r="T373" i="3"/>
  <c r="U373" i="3"/>
  <c r="V373" i="3"/>
  <c r="N374" i="3"/>
  <c r="O374" i="3"/>
  <c r="P374" i="3"/>
  <c r="Q374" i="3"/>
  <c r="R374" i="3"/>
  <c r="S374" i="3"/>
  <c r="T374" i="3"/>
  <c r="U374" i="3"/>
  <c r="V374" i="3"/>
  <c r="N375" i="3"/>
  <c r="O375" i="3"/>
  <c r="P375" i="3"/>
  <c r="Q375" i="3"/>
  <c r="R375" i="3"/>
  <c r="S375" i="3"/>
  <c r="T375" i="3"/>
  <c r="U375" i="3"/>
  <c r="V375" i="3"/>
  <c r="N376" i="3"/>
  <c r="O376" i="3"/>
  <c r="P376" i="3"/>
  <c r="Q376" i="3"/>
  <c r="R376" i="3"/>
  <c r="S376" i="3"/>
  <c r="T376" i="3"/>
  <c r="U376" i="3"/>
  <c r="V376" i="3"/>
  <c r="N377" i="3"/>
  <c r="O377" i="3"/>
  <c r="P377" i="3"/>
  <c r="Q377" i="3"/>
  <c r="R377" i="3"/>
  <c r="S377" i="3"/>
  <c r="T377" i="3"/>
  <c r="U377" i="3"/>
  <c r="V377" i="3"/>
  <c r="N378" i="3"/>
  <c r="O378" i="3"/>
  <c r="P378" i="3"/>
  <c r="Q378" i="3"/>
  <c r="R378" i="3"/>
  <c r="S378" i="3"/>
  <c r="T378" i="3"/>
  <c r="U378" i="3"/>
  <c r="V378" i="3"/>
  <c r="N379" i="3"/>
  <c r="O379" i="3"/>
  <c r="P379" i="3"/>
  <c r="Q379" i="3"/>
  <c r="R379" i="3"/>
  <c r="S379" i="3"/>
  <c r="T379" i="3"/>
  <c r="U379" i="3"/>
  <c r="V379" i="3"/>
  <c r="N380" i="3"/>
  <c r="O380" i="3"/>
  <c r="P380" i="3"/>
  <c r="Q380" i="3"/>
  <c r="R380" i="3"/>
  <c r="S380" i="3"/>
  <c r="T380" i="3"/>
  <c r="U380" i="3"/>
  <c r="V380" i="3"/>
  <c r="N381" i="3"/>
  <c r="O381" i="3"/>
  <c r="P381" i="3"/>
  <c r="Q381" i="3"/>
  <c r="R381" i="3"/>
  <c r="S381" i="3"/>
  <c r="T381" i="3"/>
  <c r="U381" i="3"/>
  <c r="V381" i="3"/>
  <c r="N382" i="3"/>
  <c r="O382" i="3"/>
  <c r="P382" i="3"/>
  <c r="Q382" i="3"/>
  <c r="R382" i="3"/>
  <c r="S382" i="3"/>
  <c r="T382" i="3"/>
  <c r="U382" i="3"/>
  <c r="V382" i="3"/>
  <c r="N383" i="3"/>
  <c r="O383" i="3"/>
  <c r="P383" i="3"/>
  <c r="Q383" i="3"/>
  <c r="R383" i="3"/>
  <c r="S383" i="3"/>
  <c r="T383" i="3"/>
  <c r="U383" i="3"/>
  <c r="V383" i="3"/>
  <c r="N384" i="3"/>
  <c r="O384" i="3"/>
  <c r="P384" i="3"/>
  <c r="Q384" i="3"/>
  <c r="R384" i="3"/>
  <c r="S384" i="3"/>
  <c r="T384" i="3"/>
  <c r="U384" i="3"/>
  <c r="V384" i="3"/>
  <c r="N385" i="3"/>
  <c r="O385" i="3"/>
  <c r="P385" i="3"/>
  <c r="Q385" i="3"/>
  <c r="R385" i="3"/>
  <c r="S385" i="3"/>
  <c r="T385" i="3"/>
  <c r="U385" i="3"/>
  <c r="V385" i="3"/>
  <c r="N386" i="3"/>
  <c r="O386" i="3"/>
  <c r="P386" i="3"/>
  <c r="Q386" i="3"/>
  <c r="R386" i="3"/>
  <c r="S386" i="3"/>
  <c r="T386" i="3"/>
  <c r="U386" i="3"/>
  <c r="V386" i="3"/>
  <c r="N387" i="3"/>
  <c r="O387" i="3"/>
  <c r="P387" i="3"/>
  <c r="Q387" i="3"/>
  <c r="R387" i="3"/>
  <c r="S387" i="3"/>
  <c r="T387" i="3"/>
  <c r="U387" i="3"/>
  <c r="V387" i="3"/>
  <c r="N388" i="3"/>
  <c r="O388" i="3"/>
  <c r="P388" i="3"/>
  <c r="Q388" i="3"/>
  <c r="R388" i="3"/>
  <c r="S388" i="3"/>
  <c r="T388" i="3"/>
  <c r="U388" i="3"/>
  <c r="V388" i="3"/>
  <c r="N389" i="3"/>
  <c r="O389" i="3"/>
  <c r="P389" i="3"/>
  <c r="Q389" i="3"/>
  <c r="R389" i="3"/>
  <c r="S389" i="3"/>
  <c r="T389" i="3"/>
  <c r="U389" i="3"/>
  <c r="V389" i="3"/>
  <c r="N390" i="3"/>
  <c r="O390" i="3"/>
  <c r="P390" i="3"/>
  <c r="Q390" i="3"/>
  <c r="R390" i="3"/>
  <c r="S390" i="3"/>
  <c r="T390" i="3"/>
  <c r="U390" i="3"/>
  <c r="V390" i="3"/>
  <c r="N391" i="3"/>
  <c r="O391" i="3"/>
  <c r="P391" i="3"/>
  <c r="Q391" i="3"/>
  <c r="R391" i="3"/>
  <c r="S391" i="3"/>
  <c r="T391" i="3"/>
  <c r="U391" i="3"/>
  <c r="V391" i="3"/>
  <c r="N392" i="3"/>
  <c r="O392" i="3"/>
  <c r="P392" i="3"/>
  <c r="Q392" i="3"/>
  <c r="R392" i="3"/>
  <c r="S392" i="3"/>
  <c r="T392" i="3"/>
  <c r="U392" i="3"/>
  <c r="V392" i="3"/>
  <c r="N393" i="3"/>
  <c r="O393" i="3"/>
  <c r="P393" i="3"/>
  <c r="Q393" i="3"/>
  <c r="R393" i="3"/>
  <c r="S393" i="3"/>
  <c r="T393" i="3"/>
  <c r="U393" i="3"/>
  <c r="V393" i="3"/>
  <c r="N394" i="3"/>
  <c r="O394" i="3"/>
  <c r="P394" i="3"/>
  <c r="Q394" i="3"/>
  <c r="R394" i="3"/>
  <c r="S394" i="3"/>
  <c r="T394" i="3"/>
  <c r="U394" i="3"/>
  <c r="V394" i="3"/>
  <c r="N395" i="3"/>
  <c r="O395" i="3"/>
  <c r="P395" i="3"/>
  <c r="Q395" i="3"/>
  <c r="R395" i="3"/>
  <c r="S395" i="3"/>
  <c r="T395" i="3"/>
  <c r="U395" i="3"/>
  <c r="V395" i="3"/>
  <c r="N396" i="3"/>
  <c r="O396" i="3"/>
  <c r="P396" i="3"/>
  <c r="Q396" i="3"/>
  <c r="R396" i="3"/>
  <c r="S396" i="3"/>
  <c r="T396" i="3"/>
  <c r="U396" i="3"/>
  <c r="V396" i="3"/>
  <c r="N397" i="3"/>
  <c r="O397" i="3"/>
  <c r="P397" i="3"/>
  <c r="Q397" i="3"/>
  <c r="R397" i="3"/>
  <c r="S397" i="3"/>
  <c r="T397" i="3"/>
  <c r="U397" i="3"/>
  <c r="V397" i="3"/>
  <c r="N398" i="3"/>
  <c r="O398" i="3"/>
  <c r="P398" i="3"/>
  <c r="Q398" i="3"/>
  <c r="R398" i="3"/>
  <c r="S398" i="3"/>
  <c r="T398" i="3"/>
  <c r="U398" i="3"/>
  <c r="V398" i="3"/>
  <c r="N399" i="3"/>
  <c r="O399" i="3"/>
  <c r="P399" i="3"/>
  <c r="Q399" i="3"/>
  <c r="R399" i="3"/>
  <c r="S399" i="3"/>
  <c r="T399" i="3"/>
  <c r="U399" i="3"/>
  <c r="V399" i="3"/>
  <c r="N400" i="3"/>
  <c r="O400" i="3"/>
  <c r="P400" i="3"/>
  <c r="Q400" i="3"/>
  <c r="R400" i="3"/>
  <c r="S400" i="3"/>
  <c r="T400" i="3"/>
  <c r="U400" i="3"/>
  <c r="V400" i="3"/>
  <c r="N401" i="3"/>
  <c r="O401" i="3"/>
  <c r="P401" i="3"/>
  <c r="Q401" i="3"/>
  <c r="R401" i="3"/>
  <c r="S401" i="3"/>
  <c r="T401" i="3"/>
  <c r="U401" i="3"/>
  <c r="V401" i="3"/>
  <c r="N402" i="3"/>
  <c r="O402" i="3"/>
  <c r="P402" i="3"/>
  <c r="Q402" i="3"/>
  <c r="R402" i="3"/>
  <c r="S402" i="3"/>
  <c r="T402" i="3"/>
  <c r="U402" i="3"/>
  <c r="V402" i="3"/>
  <c r="N403" i="3"/>
  <c r="O403" i="3"/>
  <c r="P403" i="3"/>
  <c r="Q403" i="3"/>
  <c r="R403" i="3"/>
  <c r="S403" i="3"/>
  <c r="T403" i="3"/>
  <c r="U403" i="3"/>
  <c r="V403" i="3"/>
  <c r="N404" i="3"/>
  <c r="O404" i="3"/>
  <c r="P404" i="3"/>
  <c r="Q404" i="3"/>
  <c r="R404" i="3"/>
  <c r="S404" i="3"/>
  <c r="T404" i="3"/>
  <c r="U404" i="3"/>
  <c r="V404" i="3"/>
  <c r="N405" i="3"/>
  <c r="O405" i="3"/>
  <c r="P405" i="3"/>
  <c r="Q405" i="3"/>
  <c r="R405" i="3"/>
  <c r="S405" i="3"/>
  <c r="T405" i="3"/>
  <c r="U405" i="3"/>
  <c r="V405" i="3"/>
  <c r="N406" i="3"/>
  <c r="O406" i="3"/>
  <c r="P406" i="3"/>
  <c r="Q406" i="3"/>
  <c r="R406" i="3"/>
  <c r="S406" i="3"/>
  <c r="T406" i="3"/>
  <c r="U406" i="3"/>
  <c r="V406" i="3"/>
  <c r="N407" i="3"/>
  <c r="O407" i="3"/>
  <c r="P407" i="3"/>
  <c r="Q407" i="3"/>
  <c r="R407" i="3"/>
  <c r="S407" i="3"/>
  <c r="T407" i="3"/>
  <c r="U407" i="3"/>
  <c r="V407" i="3"/>
  <c r="N408" i="3"/>
  <c r="O408" i="3"/>
  <c r="P408" i="3"/>
  <c r="Q408" i="3"/>
  <c r="R408" i="3"/>
  <c r="S408" i="3"/>
  <c r="T408" i="3"/>
  <c r="U408" i="3"/>
  <c r="V408" i="3"/>
  <c r="N409" i="3"/>
  <c r="O409" i="3"/>
  <c r="P409" i="3"/>
  <c r="Q409" i="3"/>
  <c r="R409" i="3"/>
  <c r="S409" i="3"/>
  <c r="T409" i="3"/>
  <c r="U409" i="3"/>
  <c r="V409" i="3"/>
  <c r="N410" i="3"/>
  <c r="O410" i="3"/>
  <c r="P410" i="3"/>
  <c r="Q410" i="3"/>
  <c r="R410" i="3"/>
  <c r="S410" i="3"/>
  <c r="T410" i="3"/>
  <c r="U410" i="3"/>
  <c r="V410" i="3"/>
  <c r="N411" i="3"/>
  <c r="O411" i="3"/>
  <c r="P411" i="3"/>
  <c r="Q411" i="3"/>
  <c r="R411" i="3"/>
  <c r="S411" i="3"/>
  <c r="T411" i="3"/>
  <c r="U411" i="3"/>
  <c r="V411" i="3"/>
  <c r="N412" i="3"/>
  <c r="O412" i="3"/>
  <c r="P412" i="3"/>
  <c r="Q412" i="3"/>
  <c r="R412" i="3"/>
  <c r="S412" i="3"/>
  <c r="T412" i="3"/>
  <c r="U412" i="3"/>
  <c r="V412" i="3"/>
  <c r="N413" i="3"/>
  <c r="O413" i="3"/>
  <c r="P413" i="3"/>
  <c r="Q413" i="3"/>
  <c r="R413" i="3"/>
  <c r="S413" i="3"/>
  <c r="T413" i="3"/>
  <c r="U413" i="3"/>
  <c r="V413" i="3"/>
  <c r="N414" i="3"/>
  <c r="O414" i="3"/>
  <c r="P414" i="3"/>
  <c r="Q414" i="3"/>
  <c r="R414" i="3"/>
  <c r="S414" i="3"/>
  <c r="T414" i="3"/>
  <c r="U414" i="3"/>
  <c r="V414" i="3"/>
  <c r="N415" i="3"/>
  <c r="O415" i="3"/>
  <c r="P415" i="3"/>
  <c r="Q415" i="3"/>
  <c r="R415" i="3"/>
  <c r="S415" i="3"/>
  <c r="T415" i="3"/>
  <c r="U415" i="3"/>
  <c r="V415" i="3"/>
  <c r="N416" i="3"/>
  <c r="O416" i="3"/>
  <c r="P416" i="3"/>
  <c r="Q416" i="3"/>
  <c r="R416" i="3"/>
  <c r="S416" i="3"/>
  <c r="T416" i="3"/>
  <c r="U416" i="3"/>
  <c r="V416" i="3"/>
  <c r="N417" i="3"/>
  <c r="O417" i="3"/>
  <c r="P417" i="3"/>
  <c r="Q417" i="3"/>
  <c r="R417" i="3"/>
  <c r="S417" i="3"/>
  <c r="T417" i="3"/>
  <c r="U417" i="3"/>
  <c r="V417" i="3"/>
  <c r="N418" i="3"/>
  <c r="O418" i="3"/>
  <c r="P418" i="3"/>
  <c r="Q418" i="3"/>
  <c r="R418" i="3"/>
  <c r="S418" i="3"/>
  <c r="T418" i="3"/>
  <c r="U418" i="3"/>
  <c r="V418" i="3"/>
  <c r="N419" i="3"/>
  <c r="O419" i="3"/>
  <c r="P419" i="3"/>
  <c r="Q419" i="3"/>
  <c r="R419" i="3"/>
  <c r="S419" i="3"/>
  <c r="T419" i="3"/>
  <c r="U419" i="3"/>
  <c r="V419" i="3"/>
  <c r="N420" i="3"/>
  <c r="O420" i="3"/>
  <c r="P420" i="3"/>
  <c r="Q420" i="3"/>
  <c r="R420" i="3"/>
  <c r="S420" i="3"/>
  <c r="T420" i="3"/>
  <c r="U420" i="3"/>
  <c r="V420" i="3"/>
  <c r="N421" i="3"/>
  <c r="O421" i="3"/>
  <c r="P421" i="3"/>
  <c r="Q421" i="3"/>
  <c r="R421" i="3"/>
  <c r="S421" i="3"/>
  <c r="T421" i="3"/>
  <c r="U421" i="3"/>
  <c r="V421" i="3"/>
  <c r="N422" i="3"/>
  <c r="O422" i="3"/>
  <c r="P422" i="3"/>
  <c r="Q422" i="3"/>
  <c r="R422" i="3"/>
  <c r="S422" i="3"/>
  <c r="T422" i="3"/>
  <c r="U422" i="3"/>
  <c r="V422" i="3"/>
  <c r="N423" i="3"/>
  <c r="O423" i="3"/>
  <c r="P423" i="3"/>
  <c r="Q423" i="3"/>
  <c r="R423" i="3"/>
  <c r="S423" i="3"/>
  <c r="T423" i="3"/>
  <c r="U423" i="3"/>
  <c r="V423" i="3"/>
  <c r="N424" i="3"/>
  <c r="O424" i="3"/>
  <c r="P424" i="3"/>
  <c r="Q424" i="3"/>
  <c r="R424" i="3"/>
  <c r="S424" i="3"/>
  <c r="T424" i="3"/>
  <c r="U424" i="3"/>
  <c r="V424" i="3"/>
  <c r="N425" i="3"/>
  <c r="O425" i="3"/>
  <c r="P425" i="3"/>
  <c r="Q425" i="3"/>
  <c r="R425" i="3"/>
  <c r="S425" i="3"/>
  <c r="T425" i="3"/>
  <c r="U425" i="3"/>
  <c r="V425" i="3"/>
  <c r="N426" i="3"/>
  <c r="O426" i="3"/>
  <c r="P426" i="3"/>
  <c r="Q426" i="3"/>
  <c r="R426" i="3"/>
  <c r="S426" i="3"/>
  <c r="T426" i="3"/>
  <c r="U426" i="3"/>
  <c r="V426" i="3"/>
  <c r="N427" i="3"/>
  <c r="O427" i="3"/>
  <c r="P427" i="3"/>
  <c r="Q427" i="3"/>
  <c r="R427" i="3"/>
  <c r="S427" i="3"/>
  <c r="T427" i="3"/>
  <c r="U427" i="3"/>
  <c r="V427" i="3"/>
  <c r="N428" i="3"/>
  <c r="O428" i="3"/>
  <c r="P428" i="3"/>
  <c r="Q428" i="3"/>
  <c r="R428" i="3"/>
  <c r="S428" i="3"/>
  <c r="T428" i="3"/>
  <c r="U428" i="3"/>
  <c r="V428" i="3"/>
  <c r="N429" i="3"/>
  <c r="O429" i="3"/>
  <c r="P429" i="3"/>
  <c r="Q429" i="3"/>
  <c r="R429" i="3"/>
  <c r="S429" i="3"/>
  <c r="T429" i="3"/>
  <c r="U429" i="3"/>
  <c r="V429" i="3"/>
  <c r="N430" i="3"/>
  <c r="O430" i="3"/>
  <c r="P430" i="3"/>
  <c r="Q430" i="3"/>
  <c r="R430" i="3"/>
  <c r="S430" i="3"/>
  <c r="T430" i="3"/>
  <c r="U430" i="3"/>
  <c r="V430" i="3"/>
  <c r="N431" i="3"/>
  <c r="O431" i="3"/>
  <c r="P431" i="3"/>
  <c r="Q431" i="3"/>
  <c r="R431" i="3"/>
  <c r="S431" i="3"/>
  <c r="T431" i="3"/>
  <c r="U431" i="3"/>
  <c r="V431" i="3"/>
  <c r="N432" i="3"/>
  <c r="O432" i="3"/>
  <c r="P432" i="3"/>
  <c r="Q432" i="3"/>
  <c r="R432" i="3"/>
  <c r="S432" i="3"/>
  <c r="T432" i="3"/>
  <c r="U432" i="3"/>
  <c r="V432" i="3"/>
  <c r="N433" i="3"/>
  <c r="O433" i="3"/>
  <c r="P433" i="3"/>
  <c r="Q433" i="3"/>
  <c r="R433" i="3"/>
  <c r="S433" i="3"/>
  <c r="T433" i="3"/>
  <c r="U433" i="3"/>
  <c r="V433" i="3"/>
  <c r="N434" i="3"/>
  <c r="O434" i="3"/>
  <c r="P434" i="3"/>
  <c r="Q434" i="3"/>
  <c r="R434" i="3"/>
  <c r="S434" i="3"/>
  <c r="T434" i="3"/>
  <c r="U434" i="3"/>
  <c r="V434" i="3"/>
  <c r="M2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1" i="3"/>
  <c r="P444" i="3" l="1"/>
  <c r="T440" i="3"/>
  <c r="P437" i="3"/>
  <c r="P438" i="3" s="1"/>
  <c r="S435" i="3"/>
  <c r="S436" i="3" s="1"/>
  <c r="O435" i="3"/>
  <c r="U439" i="3"/>
  <c r="Q443" i="3"/>
  <c r="T435" i="3"/>
  <c r="T436" i="3" s="1"/>
  <c r="P435" i="3"/>
  <c r="O437" i="3"/>
  <c r="O438" i="3" s="1"/>
  <c r="V435" i="3"/>
  <c r="V436" i="3" s="1"/>
  <c r="R435" i="3"/>
  <c r="R436" i="3" s="1"/>
  <c r="N435" i="3"/>
  <c r="N436" i="3" s="1"/>
  <c r="U435" i="3"/>
  <c r="U436" i="3" s="1"/>
  <c r="Q435" i="3"/>
  <c r="Q436" i="3" s="1"/>
  <c r="T437" i="3"/>
  <c r="T438" i="3" s="1"/>
  <c r="V443" i="3"/>
  <c r="V439" i="3"/>
  <c r="V444" i="3"/>
  <c r="V440" i="3"/>
  <c r="V445" i="3"/>
  <c r="V441" i="3"/>
  <c r="R443" i="3"/>
  <c r="R439" i="3"/>
  <c r="R444" i="3"/>
  <c r="R440" i="3"/>
  <c r="R445" i="3"/>
  <c r="R441" i="3"/>
  <c r="N443" i="3"/>
  <c r="N439" i="3"/>
  <c r="N444" i="3"/>
  <c r="N440" i="3"/>
  <c r="N445" i="3"/>
  <c r="N441" i="3"/>
  <c r="N442" i="3"/>
  <c r="T444" i="3"/>
  <c r="S437" i="3"/>
  <c r="S438" i="3" s="1"/>
  <c r="N437" i="3"/>
  <c r="N438" i="3" s="1"/>
  <c r="U444" i="3"/>
  <c r="U440" i="3"/>
  <c r="U445" i="3"/>
  <c r="U441" i="3"/>
  <c r="U437" i="3"/>
  <c r="U438" i="3" s="1"/>
  <c r="U442" i="3"/>
  <c r="Q444" i="3"/>
  <c r="Q440" i="3"/>
  <c r="Q445" i="3"/>
  <c r="Q441" i="3"/>
  <c r="Q437" i="3"/>
  <c r="Q438" i="3" s="1"/>
  <c r="Q442" i="3"/>
  <c r="Q439" i="3"/>
  <c r="S445" i="3"/>
  <c r="R437" i="3"/>
  <c r="R438" i="3" s="1"/>
  <c r="T445" i="3"/>
  <c r="T441" i="3"/>
  <c r="T442" i="3"/>
  <c r="T443" i="3"/>
  <c r="T439" i="3"/>
  <c r="P445" i="3"/>
  <c r="P441" i="3"/>
  <c r="P442" i="3"/>
  <c r="P443" i="3"/>
  <c r="P451" i="3" s="1"/>
  <c r="P439" i="3"/>
  <c r="P440" i="3"/>
  <c r="S441" i="3"/>
  <c r="V442" i="3"/>
  <c r="O445" i="3"/>
  <c r="V437" i="3"/>
  <c r="V438" i="3" s="1"/>
  <c r="S442" i="3"/>
  <c r="S443" i="3"/>
  <c r="S451" i="3" s="1"/>
  <c r="S439" i="3"/>
  <c r="S444" i="3"/>
  <c r="S440" i="3"/>
  <c r="O442" i="3"/>
  <c r="O443" i="3"/>
  <c r="O439" i="3"/>
  <c r="O444" i="3"/>
  <c r="O440" i="3"/>
  <c r="O441" i="3"/>
  <c r="R442" i="3"/>
  <c r="U443" i="3"/>
  <c r="U447" i="3" l="1"/>
  <c r="S448" i="3"/>
  <c r="T447" i="3"/>
  <c r="S449" i="3"/>
  <c r="O450" i="3"/>
  <c r="P450" i="3"/>
  <c r="P449" i="3"/>
  <c r="P453" i="3"/>
  <c r="P448" i="3"/>
  <c r="P446" i="3"/>
  <c r="P447" i="3"/>
  <c r="S452" i="3"/>
  <c r="S453" i="3"/>
  <c r="S447" i="3"/>
  <c r="P436" i="3"/>
  <c r="S450" i="3"/>
  <c r="U450" i="3"/>
  <c r="T448" i="3"/>
  <c r="U451" i="3"/>
  <c r="O451" i="3"/>
  <c r="O453" i="3"/>
  <c r="O448" i="3"/>
  <c r="O452" i="3"/>
  <c r="O449" i="3"/>
  <c r="O447" i="3"/>
  <c r="R451" i="3"/>
  <c r="P452" i="3"/>
  <c r="R450" i="3"/>
  <c r="Q451" i="3"/>
  <c r="O446" i="3"/>
  <c r="O436" i="3"/>
  <c r="V450" i="3"/>
  <c r="T450" i="3"/>
  <c r="Q450" i="3"/>
  <c r="U449" i="3"/>
  <c r="T452" i="3"/>
  <c r="N452" i="3"/>
  <c r="T449" i="3"/>
  <c r="Q449" i="3"/>
  <c r="Q447" i="3"/>
  <c r="V446" i="3"/>
  <c r="T453" i="3"/>
  <c r="Q448" i="3"/>
  <c r="T451" i="3"/>
  <c r="Q452" i="3"/>
  <c r="N449" i="3"/>
  <c r="R448" i="3"/>
  <c r="V447" i="3"/>
  <c r="N453" i="3"/>
  <c r="R452" i="3"/>
  <c r="V451" i="3"/>
  <c r="U446" i="3"/>
  <c r="R446" i="3"/>
  <c r="N448" i="3"/>
  <c r="R447" i="3"/>
  <c r="T446" i="3"/>
  <c r="S446" i="3"/>
  <c r="U453" i="3"/>
  <c r="N450" i="3"/>
  <c r="N447" i="3"/>
  <c r="V449" i="3"/>
  <c r="U448" i="3"/>
  <c r="N451" i="3"/>
  <c r="V453" i="3"/>
  <c r="Q453" i="3"/>
  <c r="U452" i="3"/>
  <c r="R449" i="3"/>
  <c r="V448" i="3"/>
  <c r="R453" i="3"/>
  <c r="V452" i="3"/>
  <c r="Q446" i="3"/>
  <c r="N446" i="3"/>
</calcChain>
</file>

<file path=xl/sharedStrings.xml><?xml version="1.0" encoding="utf-8"?>
<sst xmlns="http://schemas.openxmlformats.org/spreadsheetml/2006/main" count="38" uniqueCount="38">
  <si>
    <t>DateTime</t>
  </si>
  <si>
    <t>Ewing A</t>
  </si>
  <si>
    <t>Average</t>
  </si>
  <si>
    <t>count blank</t>
  </si>
  <si>
    <t>count &gt;12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</si>
  <si>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</si>
  <si>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</si>
  <si>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</si>
  <si>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</si>
  <si>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</si>
  <si>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</si>
  <si>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</si>
  <si>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12 ug/m3</t>
  </si>
  <si>
    <t>%&gt;= 25 ug/m3</t>
  </si>
  <si>
    <t>%&gt;= 35 ug/m3</t>
  </si>
  <si>
    <t>%&gt;= 45 ug/m3</t>
  </si>
  <si>
    <t>%&gt;= 55 ug/m3</t>
  </si>
  <si>
    <t>%&gt;= 65 ug/m3</t>
  </si>
  <si>
    <t>%&gt;= 75 ug/m3</t>
  </si>
  <si>
    <t>CA Kensington</t>
  </si>
  <si>
    <t>CA Trinidad</t>
  </si>
  <si>
    <t>ME Songo</t>
  </si>
  <si>
    <t>ME Winslow</t>
  </si>
  <si>
    <t>Average PM2.5</t>
  </si>
  <si>
    <t>Highland A</t>
  </si>
  <si>
    <t>Echo Rd A</t>
  </si>
  <si>
    <t>Songo A</t>
  </si>
  <si>
    <t>Trackside Rockland A</t>
  </si>
  <si>
    <t>Winslow, Maine A</t>
  </si>
  <si>
    <t>Acacia Street N Parksville,BC  A</t>
  </si>
  <si>
    <t>Woodland Park A</t>
  </si>
  <si>
    <t>Episode 56PZ2 February 1, 2024. (CA, ME &amp; Canada only) Coast to Coast. PM2.5 % and level in micrograms per cubic meter over 3 days using PurpleAir Data.</t>
  </si>
  <si>
    <t>ME Lewiston</t>
  </si>
  <si>
    <t>ME Trackside</t>
  </si>
  <si>
    <t>Canada, Shulus, BC</t>
  </si>
  <si>
    <t>Canada, Parksville, BC</t>
  </si>
  <si>
    <t>Canada, Woodland Park, Vancouver, BC</t>
  </si>
  <si>
    <t>LNIB L and ED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</si>
</sst>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2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V457"/>
  <sheetViews>
    <sheetView tabSelected="1" workbookViewId="0">
      <selection activeCell="M1" sqref="M1:S1048576"/>
    </sheetView>
  </sheetViews>
  <sheetFormatPr defaultRowHeight="14.4" x14ac:dyDescent="0.3"/>
  <cols>
    <col min="1" max="1" width="14.6640625" bestFit="1" customWidth="1"/>
    <col min="2" max="12" width="8.88671875" hidden="1" customWidth="1"/>
    <col min="13" max="13" width="12.5546875" bestFit="1" customWidth="1"/>
    <col min="14" max="17" width="9" customWidth="1"/>
    <col min="18" max="18" width="9.5546875" customWidth="1"/>
    <col min="19" max="22" width="9" customWidth="1"/>
  </cols>
  <sheetData>
    <row r="1" spans="1:22" x14ac:dyDescent="0.3">
      <c r="A1" t="s">
        <v>0</v>
      </c>
      <c r="B1" t="s">
        <v>24</v>
      </c>
      <c r="C1" t="s">
        <v>1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37</v>
      </c>
      <c r="J1" t="s">
        <v>30</v>
      </c>
      <c r="M1" s="19" t="str">
        <f t="shared" ref="M1:V1" si="0">A1</f>
        <v>DateTime</v>
      </c>
      <c r="N1" s="19" t="str">
        <f t="shared" si="0"/>
        <v>Highland A</v>
      </c>
      <c r="O1" s="19" t="str">
        <f t="shared" si="0"/>
        <v>Ewing A</v>
      </c>
      <c r="P1" s="19" t="str">
        <f t="shared" si="0"/>
        <v>Echo Rd A</v>
      </c>
      <c r="Q1" s="19" t="str">
        <f t="shared" si="0"/>
        <v>Songo A</v>
      </c>
      <c r="R1" s="19" t="str">
        <f t="shared" si="0"/>
        <v>Trackside Rockland A</v>
      </c>
      <c r="S1" s="19" t="str">
        <f t="shared" si="0"/>
        <v>Winslow, Maine A</v>
      </c>
      <c r="T1" s="19" t="str">
        <f t="shared" si="0"/>
        <v>Acacia Street N Parksville,BC  A</v>
      </c>
      <c r="U1" s="19" t="str">
        <f t="shared" si="0"/>
        <v>LNIB L and ED Office</v>
      </c>
      <c r="V1" s="19" t="str">
        <f t="shared" si="0"/>
        <v>Woodland Park A</v>
      </c>
    </row>
    <row r="2" spans="1:22" hidden="1" x14ac:dyDescent="0.3">
      <c r="A2" s="1">
        <v>45320.298611111109</v>
      </c>
      <c r="B2">
        <v>39</v>
      </c>
      <c r="C2">
        <v>3</v>
      </c>
      <c r="D2">
        <v>16</v>
      </c>
      <c r="E2">
        <v>5</v>
      </c>
      <c r="F2">
        <v>17</v>
      </c>
      <c r="G2">
        <v>16</v>
      </c>
      <c r="H2">
        <v>16</v>
      </c>
      <c r="I2">
        <v>0</v>
      </c>
      <c r="J2">
        <v>95</v>
      </c>
      <c r="M2" s="19">
        <f t="shared" ref="M2:M65" si="1">A2</f>
        <v>45320.298611111109</v>
      </c>
      <c r="N2" s="2">
        <f t="shared" ref="N2:N65" si="2">IF(B2&lt;&gt;"", (B2*0.514)+1.8304,"")</f>
        <v>21.8764</v>
      </c>
      <c r="O2" s="2">
        <f t="shared" ref="O2:O65" si="3">IF(C2&lt;&gt;"", (C2*0.514)+1.8304,"")</f>
        <v>3.3723999999999998</v>
      </c>
      <c r="P2" s="2">
        <f t="shared" ref="P2:P65" si="4">IF(D2&lt;&gt;"", (D2*0.514)+1.8304,"")</f>
        <v>10.054400000000001</v>
      </c>
      <c r="Q2" s="2">
        <f t="shared" ref="Q2:Q65" si="5">IF(E2&lt;&gt;"", (E2*0.514)+1.8304,"")</f>
        <v>4.4004000000000003</v>
      </c>
      <c r="R2" s="2">
        <f t="shared" ref="R2:R65" si="6">IF(F2&lt;&gt;"", (F2*0.514)+1.8304,"")</f>
        <v>10.5684</v>
      </c>
      <c r="S2" s="2">
        <f t="shared" ref="S2:S65" si="7">IF(G2&lt;&gt;"", (G2*0.514)+1.8304,"")</f>
        <v>10.054400000000001</v>
      </c>
      <c r="T2" s="2">
        <f t="shared" ref="T2:T65" si="8">IF(H2&lt;&gt;"", (H2*0.514)+1.8304,"")</f>
        <v>10.054400000000001</v>
      </c>
      <c r="U2" s="2">
        <f t="shared" ref="U2:U65" si="9">IF(I2&lt;&gt;"", (I2*0.514)+1.8304,"")</f>
        <v>1.8304</v>
      </c>
      <c r="V2" s="2">
        <f t="shared" ref="V2:V65" si="10">IF(J2&lt;&gt;"", (J2*0.514)+1.8304,"")</f>
        <v>50.660399999999996</v>
      </c>
    </row>
    <row r="3" spans="1:22" hidden="1" x14ac:dyDescent="0.3">
      <c r="A3" s="1">
        <v>45320.305555555555</v>
      </c>
      <c r="B3">
        <v>31</v>
      </c>
      <c r="C3">
        <v>3</v>
      </c>
      <c r="D3">
        <v>16</v>
      </c>
      <c r="E3">
        <v>5</v>
      </c>
      <c r="F3">
        <v>16</v>
      </c>
      <c r="G3">
        <v>16</v>
      </c>
      <c r="H3">
        <v>19</v>
      </c>
      <c r="I3">
        <v>0</v>
      </c>
      <c r="J3">
        <v>93</v>
      </c>
      <c r="M3" s="19">
        <f t="shared" si="1"/>
        <v>45320.305555555555</v>
      </c>
      <c r="N3" s="2">
        <f t="shared" si="2"/>
        <v>17.764400000000002</v>
      </c>
      <c r="O3" s="2">
        <f t="shared" si="3"/>
        <v>3.3723999999999998</v>
      </c>
      <c r="P3" s="2">
        <f t="shared" si="4"/>
        <v>10.054400000000001</v>
      </c>
      <c r="Q3" s="2">
        <f t="shared" si="5"/>
        <v>4.4004000000000003</v>
      </c>
      <c r="R3" s="2">
        <f t="shared" si="6"/>
        <v>10.054400000000001</v>
      </c>
      <c r="S3" s="2">
        <f t="shared" si="7"/>
        <v>10.054400000000001</v>
      </c>
      <c r="T3" s="2">
        <f t="shared" si="8"/>
        <v>11.596399999999999</v>
      </c>
      <c r="U3" s="2">
        <f t="shared" si="9"/>
        <v>1.8304</v>
      </c>
      <c r="V3" s="2">
        <f t="shared" si="10"/>
        <v>49.632399999999997</v>
      </c>
    </row>
    <row r="4" spans="1:22" hidden="1" x14ac:dyDescent="0.3">
      <c r="A4" s="1">
        <v>45320.3125</v>
      </c>
      <c r="B4">
        <v>27</v>
      </c>
      <c r="C4">
        <v>4</v>
      </c>
      <c r="D4">
        <v>19</v>
      </c>
      <c r="E4">
        <v>5</v>
      </c>
      <c r="F4">
        <v>17</v>
      </c>
      <c r="G4">
        <v>16</v>
      </c>
      <c r="H4">
        <v>19</v>
      </c>
      <c r="I4">
        <v>0</v>
      </c>
      <c r="J4">
        <v>95</v>
      </c>
      <c r="M4" s="19">
        <f t="shared" si="1"/>
        <v>45320.3125</v>
      </c>
      <c r="N4" s="2">
        <f t="shared" si="2"/>
        <v>15.708400000000001</v>
      </c>
      <c r="O4" s="2">
        <f t="shared" si="3"/>
        <v>3.8864000000000001</v>
      </c>
      <c r="P4" s="2">
        <f t="shared" si="4"/>
        <v>11.596399999999999</v>
      </c>
      <c r="Q4" s="2">
        <f t="shared" si="5"/>
        <v>4.4004000000000003</v>
      </c>
      <c r="R4" s="2">
        <f t="shared" si="6"/>
        <v>10.5684</v>
      </c>
      <c r="S4" s="2">
        <f t="shared" si="7"/>
        <v>10.054400000000001</v>
      </c>
      <c r="T4" s="2">
        <f t="shared" si="8"/>
        <v>11.596399999999999</v>
      </c>
      <c r="U4" s="2">
        <f t="shared" si="9"/>
        <v>1.8304</v>
      </c>
      <c r="V4" s="2">
        <f t="shared" si="10"/>
        <v>50.660399999999996</v>
      </c>
    </row>
    <row r="5" spans="1:22" hidden="1" x14ac:dyDescent="0.3">
      <c r="A5" s="1">
        <v>45320.319444444445</v>
      </c>
      <c r="B5">
        <v>31</v>
      </c>
      <c r="C5">
        <v>4</v>
      </c>
      <c r="D5">
        <v>20</v>
      </c>
      <c r="E5">
        <v>4</v>
      </c>
      <c r="F5">
        <v>17</v>
      </c>
      <c r="G5">
        <v>16</v>
      </c>
      <c r="H5">
        <v>19</v>
      </c>
      <c r="I5">
        <v>0</v>
      </c>
      <c r="J5">
        <v>102</v>
      </c>
      <c r="M5" s="19">
        <f t="shared" si="1"/>
        <v>45320.319444444445</v>
      </c>
      <c r="N5" s="2">
        <f t="shared" si="2"/>
        <v>17.764400000000002</v>
      </c>
      <c r="O5" s="2">
        <f t="shared" si="3"/>
        <v>3.8864000000000001</v>
      </c>
      <c r="P5" s="2">
        <f t="shared" si="4"/>
        <v>12.110400000000002</v>
      </c>
      <c r="Q5" s="2">
        <f t="shared" si="5"/>
        <v>3.8864000000000001</v>
      </c>
      <c r="R5" s="2">
        <f t="shared" si="6"/>
        <v>10.5684</v>
      </c>
      <c r="S5" s="2">
        <f t="shared" si="7"/>
        <v>10.054400000000001</v>
      </c>
      <c r="T5" s="2">
        <f t="shared" si="8"/>
        <v>11.596399999999999</v>
      </c>
      <c r="U5" s="2">
        <f t="shared" si="9"/>
        <v>1.8304</v>
      </c>
      <c r="V5" s="2">
        <f t="shared" si="10"/>
        <v>54.258400000000002</v>
      </c>
    </row>
    <row r="6" spans="1:22" hidden="1" x14ac:dyDescent="0.3">
      <c r="A6" s="1">
        <v>45320.326388888891</v>
      </c>
      <c r="B6">
        <v>30</v>
      </c>
      <c r="C6">
        <v>3</v>
      </c>
      <c r="D6">
        <v>19</v>
      </c>
      <c r="E6">
        <v>5</v>
      </c>
      <c r="F6">
        <v>18</v>
      </c>
      <c r="G6">
        <v>15</v>
      </c>
      <c r="H6">
        <v>18</v>
      </c>
      <c r="I6">
        <v>0</v>
      </c>
      <c r="J6">
        <v>96</v>
      </c>
      <c r="M6" s="19">
        <f t="shared" si="1"/>
        <v>45320.326388888891</v>
      </c>
      <c r="N6" s="2">
        <f t="shared" si="2"/>
        <v>17.250399999999999</v>
      </c>
      <c r="O6" s="2">
        <f t="shared" si="3"/>
        <v>3.3723999999999998</v>
      </c>
      <c r="P6" s="2">
        <f t="shared" si="4"/>
        <v>11.596399999999999</v>
      </c>
      <c r="Q6" s="2">
        <f t="shared" si="5"/>
        <v>4.4004000000000003</v>
      </c>
      <c r="R6" s="2">
        <f t="shared" si="6"/>
        <v>11.0824</v>
      </c>
      <c r="S6" s="2">
        <f t="shared" si="7"/>
        <v>9.5404</v>
      </c>
      <c r="T6" s="2">
        <f t="shared" si="8"/>
        <v>11.0824</v>
      </c>
      <c r="U6" s="2">
        <f t="shared" si="9"/>
        <v>1.8304</v>
      </c>
      <c r="V6" s="2">
        <f t="shared" si="10"/>
        <v>51.174399999999999</v>
      </c>
    </row>
    <row r="7" spans="1:22" hidden="1" x14ac:dyDescent="0.3">
      <c r="A7" s="1">
        <v>45320.333333333336</v>
      </c>
      <c r="B7">
        <v>34</v>
      </c>
      <c r="C7">
        <v>3</v>
      </c>
      <c r="D7">
        <v>20</v>
      </c>
      <c r="E7">
        <v>5</v>
      </c>
      <c r="F7">
        <v>16</v>
      </c>
      <c r="G7">
        <v>14</v>
      </c>
      <c r="H7">
        <v>20</v>
      </c>
      <c r="I7">
        <v>0</v>
      </c>
      <c r="J7">
        <v>95</v>
      </c>
      <c r="M7" s="19">
        <f t="shared" si="1"/>
        <v>45320.333333333336</v>
      </c>
      <c r="N7" s="2">
        <f t="shared" si="2"/>
        <v>19.3064</v>
      </c>
      <c r="O7" s="2">
        <f t="shared" si="3"/>
        <v>3.3723999999999998</v>
      </c>
      <c r="P7" s="2">
        <f t="shared" si="4"/>
        <v>12.110400000000002</v>
      </c>
      <c r="Q7" s="2">
        <f t="shared" si="5"/>
        <v>4.4004000000000003</v>
      </c>
      <c r="R7" s="2">
        <f t="shared" si="6"/>
        <v>10.054400000000001</v>
      </c>
      <c r="S7" s="2">
        <f t="shared" si="7"/>
        <v>9.0263999999999989</v>
      </c>
      <c r="T7" s="2">
        <f t="shared" si="8"/>
        <v>12.110400000000002</v>
      </c>
      <c r="U7" s="2">
        <f t="shared" si="9"/>
        <v>1.8304</v>
      </c>
      <c r="V7" s="2">
        <f t="shared" si="10"/>
        <v>50.660399999999996</v>
      </c>
    </row>
    <row r="8" spans="1:22" hidden="1" x14ac:dyDescent="0.3">
      <c r="A8" s="1">
        <v>45320.340277777781</v>
      </c>
      <c r="B8">
        <v>39</v>
      </c>
      <c r="C8">
        <v>4</v>
      </c>
      <c r="D8">
        <v>17</v>
      </c>
      <c r="E8">
        <v>6</v>
      </c>
      <c r="F8">
        <v>17</v>
      </c>
      <c r="G8">
        <v>13</v>
      </c>
      <c r="H8">
        <v>30</v>
      </c>
      <c r="I8">
        <v>0</v>
      </c>
      <c r="J8">
        <v>96</v>
      </c>
      <c r="M8" s="19">
        <f t="shared" si="1"/>
        <v>45320.340277777781</v>
      </c>
      <c r="N8" s="2">
        <f t="shared" si="2"/>
        <v>21.8764</v>
      </c>
      <c r="O8" s="2">
        <f t="shared" si="3"/>
        <v>3.8864000000000001</v>
      </c>
      <c r="P8" s="2">
        <f t="shared" si="4"/>
        <v>10.5684</v>
      </c>
      <c r="Q8" s="2">
        <f t="shared" si="5"/>
        <v>4.9144000000000005</v>
      </c>
      <c r="R8" s="2">
        <f t="shared" si="6"/>
        <v>10.5684</v>
      </c>
      <c r="S8" s="2">
        <f t="shared" si="7"/>
        <v>8.5123999999999995</v>
      </c>
      <c r="T8" s="2">
        <f t="shared" si="8"/>
        <v>17.250399999999999</v>
      </c>
      <c r="U8" s="2">
        <f t="shared" si="9"/>
        <v>1.8304</v>
      </c>
      <c r="V8" s="2">
        <f t="shared" si="10"/>
        <v>51.174399999999999</v>
      </c>
    </row>
    <row r="9" spans="1:22" hidden="1" x14ac:dyDescent="0.3">
      <c r="A9" s="1">
        <v>45320.347222222219</v>
      </c>
      <c r="B9">
        <v>38</v>
      </c>
      <c r="C9">
        <v>4</v>
      </c>
      <c r="D9">
        <v>24</v>
      </c>
      <c r="E9">
        <v>9</v>
      </c>
      <c r="F9">
        <v>15</v>
      </c>
      <c r="G9">
        <v>9</v>
      </c>
      <c r="H9">
        <v>23</v>
      </c>
      <c r="I9">
        <v>0</v>
      </c>
      <c r="J9">
        <v>90</v>
      </c>
      <c r="M9" s="19">
        <f t="shared" si="1"/>
        <v>45320.347222222219</v>
      </c>
      <c r="N9" s="2">
        <f t="shared" si="2"/>
        <v>21.362400000000001</v>
      </c>
      <c r="O9" s="2">
        <f t="shared" si="3"/>
        <v>3.8864000000000001</v>
      </c>
      <c r="P9" s="2">
        <f t="shared" si="4"/>
        <v>14.166399999999999</v>
      </c>
      <c r="Q9" s="2">
        <f t="shared" si="5"/>
        <v>6.4564000000000004</v>
      </c>
      <c r="R9" s="2">
        <f t="shared" si="6"/>
        <v>9.5404</v>
      </c>
      <c r="S9" s="2">
        <f t="shared" si="7"/>
        <v>6.4564000000000004</v>
      </c>
      <c r="T9" s="2">
        <f t="shared" si="8"/>
        <v>13.6524</v>
      </c>
      <c r="U9" s="2">
        <f t="shared" si="9"/>
        <v>1.8304</v>
      </c>
      <c r="V9" s="2">
        <f t="shared" si="10"/>
        <v>48.090399999999995</v>
      </c>
    </row>
    <row r="10" spans="1:22" hidden="1" x14ac:dyDescent="0.3">
      <c r="A10" s="1">
        <v>45320.354166666664</v>
      </c>
      <c r="B10">
        <v>34</v>
      </c>
      <c r="C10">
        <v>6</v>
      </c>
      <c r="D10">
        <v>22</v>
      </c>
      <c r="E10">
        <v>8</v>
      </c>
      <c r="F10">
        <v>14</v>
      </c>
      <c r="G10">
        <v>9</v>
      </c>
      <c r="H10">
        <v>21</v>
      </c>
      <c r="I10">
        <v>0</v>
      </c>
      <c r="J10">
        <v>94</v>
      </c>
      <c r="M10" s="19">
        <f t="shared" si="1"/>
        <v>45320.354166666664</v>
      </c>
      <c r="N10" s="2">
        <f t="shared" si="2"/>
        <v>19.3064</v>
      </c>
      <c r="O10" s="2">
        <f t="shared" si="3"/>
        <v>4.9144000000000005</v>
      </c>
      <c r="P10" s="2">
        <f t="shared" si="4"/>
        <v>13.138400000000001</v>
      </c>
      <c r="Q10" s="2">
        <f t="shared" si="5"/>
        <v>5.9424000000000001</v>
      </c>
      <c r="R10" s="2">
        <f t="shared" si="6"/>
        <v>9.0263999999999989</v>
      </c>
      <c r="S10" s="2">
        <f t="shared" si="7"/>
        <v>6.4564000000000004</v>
      </c>
      <c r="T10" s="2">
        <f t="shared" si="8"/>
        <v>12.624400000000001</v>
      </c>
      <c r="U10" s="2">
        <f t="shared" si="9"/>
        <v>1.8304</v>
      </c>
      <c r="V10" s="2">
        <f t="shared" si="10"/>
        <v>50.1464</v>
      </c>
    </row>
    <row r="11" spans="1:22" hidden="1" x14ac:dyDescent="0.3">
      <c r="A11" s="1">
        <v>45320.361111111109</v>
      </c>
      <c r="B11">
        <v>35</v>
      </c>
      <c r="C11">
        <v>7</v>
      </c>
      <c r="D11">
        <v>21</v>
      </c>
      <c r="E11">
        <v>10</v>
      </c>
      <c r="F11">
        <v>14</v>
      </c>
      <c r="G11">
        <v>8</v>
      </c>
      <c r="H11">
        <v>17</v>
      </c>
      <c r="I11">
        <v>12</v>
      </c>
      <c r="J11">
        <v>90</v>
      </c>
      <c r="M11" s="19">
        <f t="shared" si="1"/>
        <v>45320.361111111109</v>
      </c>
      <c r="N11" s="2">
        <f t="shared" si="2"/>
        <v>19.820400000000003</v>
      </c>
      <c r="O11" s="2">
        <f t="shared" si="3"/>
        <v>5.4283999999999999</v>
      </c>
      <c r="P11" s="2">
        <f t="shared" si="4"/>
        <v>12.624400000000001</v>
      </c>
      <c r="Q11" s="2">
        <f t="shared" si="5"/>
        <v>6.9704000000000006</v>
      </c>
      <c r="R11" s="2">
        <f t="shared" si="6"/>
        <v>9.0263999999999989</v>
      </c>
      <c r="S11" s="2">
        <f t="shared" si="7"/>
        <v>5.9424000000000001</v>
      </c>
      <c r="T11" s="2">
        <f t="shared" si="8"/>
        <v>10.5684</v>
      </c>
      <c r="U11" s="2">
        <f t="shared" si="9"/>
        <v>7.9984000000000002</v>
      </c>
      <c r="V11" s="2">
        <f t="shared" si="10"/>
        <v>48.090399999999995</v>
      </c>
    </row>
    <row r="12" spans="1:22" hidden="1" x14ac:dyDescent="0.3">
      <c r="A12" s="1">
        <v>45320.368055555555</v>
      </c>
      <c r="B12">
        <v>35</v>
      </c>
      <c r="C12">
        <v>8</v>
      </c>
      <c r="D12">
        <v>19</v>
      </c>
      <c r="E12">
        <v>10</v>
      </c>
      <c r="F12">
        <v>13</v>
      </c>
      <c r="G12">
        <v>8</v>
      </c>
      <c r="H12">
        <v>25</v>
      </c>
      <c r="I12">
        <v>0</v>
      </c>
      <c r="J12">
        <v>111</v>
      </c>
      <c r="M12" s="19">
        <f t="shared" si="1"/>
        <v>45320.368055555555</v>
      </c>
      <c r="N12" s="2">
        <f t="shared" si="2"/>
        <v>19.820400000000003</v>
      </c>
      <c r="O12" s="2">
        <f t="shared" si="3"/>
        <v>5.9424000000000001</v>
      </c>
      <c r="P12" s="2">
        <f t="shared" si="4"/>
        <v>11.596399999999999</v>
      </c>
      <c r="Q12" s="2">
        <f t="shared" si="5"/>
        <v>6.9704000000000006</v>
      </c>
      <c r="R12" s="2">
        <f t="shared" si="6"/>
        <v>8.5123999999999995</v>
      </c>
      <c r="S12" s="2">
        <f t="shared" si="7"/>
        <v>5.9424000000000001</v>
      </c>
      <c r="T12" s="2">
        <f t="shared" si="8"/>
        <v>14.680399999999999</v>
      </c>
      <c r="U12" s="2">
        <f t="shared" si="9"/>
        <v>1.8304</v>
      </c>
      <c r="V12" s="2">
        <f t="shared" si="10"/>
        <v>58.884399999999999</v>
      </c>
    </row>
    <row r="13" spans="1:22" hidden="1" x14ac:dyDescent="0.3">
      <c r="A13" s="1">
        <v>45320.375</v>
      </c>
      <c r="B13">
        <v>37</v>
      </c>
      <c r="C13">
        <v>6</v>
      </c>
      <c r="D13">
        <v>18</v>
      </c>
      <c r="E13">
        <v>12</v>
      </c>
      <c r="F13">
        <v>12</v>
      </c>
      <c r="G13">
        <v>10</v>
      </c>
      <c r="H13">
        <v>13</v>
      </c>
      <c r="I13">
        <v>0</v>
      </c>
      <c r="J13">
        <v>93</v>
      </c>
      <c r="M13" s="19">
        <f t="shared" si="1"/>
        <v>45320.375</v>
      </c>
      <c r="N13" s="2">
        <f t="shared" si="2"/>
        <v>20.848400000000002</v>
      </c>
      <c r="O13" s="2">
        <f t="shared" si="3"/>
        <v>4.9144000000000005</v>
      </c>
      <c r="P13" s="2">
        <f t="shared" si="4"/>
        <v>11.0824</v>
      </c>
      <c r="Q13" s="2">
        <f t="shared" si="5"/>
        <v>7.9984000000000002</v>
      </c>
      <c r="R13" s="2">
        <f t="shared" si="6"/>
        <v>7.9984000000000002</v>
      </c>
      <c r="S13" s="2">
        <f t="shared" si="7"/>
        <v>6.9704000000000006</v>
      </c>
      <c r="T13" s="2">
        <f t="shared" si="8"/>
        <v>8.5123999999999995</v>
      </c>
      <c r="U13" s="2">
        <f t="shared" si="9"/>
        <v>1.8304</v>
      </c>
      <c r="V13" s="2">
        <f t="shared" si="10"/>
        <v>49.632399999999997</v>
      </c>
    </row>
    <row r="14" spans="1:22" hidden="1" x14ac:dyDescent="0.3">
      <c r="A14" s="1">
        <v>45320.381944444445</v>
      </c>
      <c r="B14">
        <v>57</v>
      </c>
      <c r="C14">
        <v>4</v>
      </c>
      <c r="D14">
        <v>16</v>
      </c>
      <c r="E14">
        <v>11</v>
      </c>
      <c r="F14">
        <v>11</v>
      </c>
      <c r="G14">
        <v>17</v>
      </c>
      <c r="H14">
        <v>10</v>
      </c>
      <c r="I14">
        <v>0</v>
      </c>
      <c r="J14">
        <v>97</v>
      </c>
      <c r="M14" s="19">
        <f t="shared" si="1"/>
        <v>45320.381944444445</v>
      </c>
      <c r="N14" s="2">
        <f t="shared" si="2"/>
        <v>31.128400000000003</v>
      </c>
      <c r="O14" s="2">
        <f t="shared" si="3"/>
        <v>3.8864000000000001</v>
      </c>
      <c r="P14" s="2">
        <f t="shared" si="4"/>
        <v>10.054400000000001</v>
      </c>
      <c r="Q14" s="2">
        <f t="shared" si="5"/>
        <v>7.4843999999999999</v>
      </c>
      <c r="R14" s="2">
        <f t="shared" si="6"/>
        <v>7.4843999999999999</v>
      </c>
      <c r="S14" s="2">
        <f t="shared" si="7"/>
        <v>10.5684</v>
      </c>
      <c r="T14" s="2">
        <f t="shared" si="8"/>
        <v>6.9704000000000006</v>
      </c>
      <c r="U14" s="2">
        <f t="shared" si="9"/>
        <v>1.8304</v>
      </c>
      <c r="V14" s="2">
        <f t="shared" si="10"/>
        <v>51.688400000000001</v>
      </c>
    </row>
    <row r="15" spans="1:22" hidden="1" x14ac:dyDescent="0.3">
      <c r="A15" s="1">
        <v>45320.388888888891</v>
      </c>
      <c r="B15">
        <v>61</v>
      </c>
      <c r="C15">
        <v>89</v>
      </c>
      <c r="D15">
        <v>15</v>
      </c>
      <c r="E15">
        <v>13</v>
      </c>
      <c r="F15">
        <v>10</v>
      </c>
      <c r="G15">
        <v>9</v>
      </c>
      <c r="H15">
        <v>18</v>
      </c>
      <c r="I15">
        <v>0</v>
      </c>
      <c r="J15">
        <v>101</v>
      </c>
      <c r="M15" s="19">
        <f t="shared" si="1"/>
        <v>45320.388888888891</v>
      </c>
      <c r="N15" s="2">
        <f t="shared" si="2"/>
        <v>33.184399999999997</v>
      </c>
      <c r="O15" s="2">
        <f t="shared" si="3"/>
        <v>47.5764</v>
      </c>
      <c r="P15" s="2">
        <f t="shared" si="4"/>
        <v>9.5404</v>
      </c>
      <c r="Q15" s="2">
        <f t="shared" si="5"/>
        <v>8.5123999999999995</v>
      </c>
      <c r="R15" s="2">
        <f t="shared" si="6"/>
        <v>6.9704000000000006</v>
      </c>
      <c r="S15" s="2">
        <f t="shared" si="7"/>
        <v>6.4564000000000004</v>
      </c>
      <c r="T15" s="2">
        <f t="shared" si="8"/>
        <v>11.0824</v>
      </c>
      <c r="U15" s="2">
        <f t="shared" si="9"/>
        <v>1.8304</v>
      </c>
      <c r="V15" s="2">
        <f t="shared" si="10"/>
        <v>53.744399999999999</v>
      </c>
    </row>
    <row r="16" spans="1:22" hidden="1" x14ac:dyDescent="0.3">
      <c r="A16" s="1">
        <v>45320.395833333336</v>
      </c>
      <c r="B16">
        <v>62</v>
      </c>
      <c r="C16">
        <v>30</v>
      </c>
      <c r="D16">
        <v>16</v>
      </c>
      <c r="E16">
        <v>10</v>
      </c>
      <c r="F16">
        <v>8</v>
      </c>
      <c r="G16">
        <v>7</v>
      </c>
      <c r="H16">
        <v>21</v>
      </c>
      <c r="I16">
        <v>0</v>
      </c>
      <c r="J16">
        <v>97</v>
      </c>
      <c r="M16" s="19">
        <f t="shared" si="1"/>
        <v>45320.395833333336</v>
      </c>
      <c r="N16" s="2">
        <f t="shared" si="2"/>
        <v>33.698399999999999</v>
      </c>
      <c r="O16" s="2">
        <f t="shared" si="3"/>
        <v>17.250399999999999</v>
      </c>
      <c r="P16" s="2">
        <f t="shared" si="4"/>
        <v>10.054400000000001</v>
      </c>
      <c r="Q16" s="2">
        <f t="shared" si="5"/>
        <v>6.9704000000000006</v>
      </c>
      <c r="R16" s="2">
        <f t="shared" si="6"/>
        <v>5.9424000000000001</v>
      </c>
      <c r="S16" s="2">
        <f t="shared" si="7"/>
        <v>5.4283999999999999</v>
      </c>
      <c r="T16" s="2">
        <f t="shared" si="8"/>
        <v>12.624400000000001</v>
      </c>
      <c r="U16" s="2">
        <f t="shared" si="9"/>
        <v>1.8304</v>
      </c>
      <c r="V16" s="2">
        <f t="shared" si="10"/>
        <v>51.688400000000001</v>
      </c>
    </row>
    <row r="17" spans="1:22" hidden="1" x14ac:dyDescent="0.3">
      <c r="A17" s="1">
        <v>45320.402777777781</v>
      </c>
      <c r="B17">
        <v>59</v>
      </c>
      <c r="C17">
        <v>43</v>
      </c>
      <c r="D17">
        <v>13</v>
      </c>
      <c r="E17">
        <v>8</v>
      </c>
      <c r="F17">
        <v>8</v>
      </c>
      <c r="G17">
        <v>6</v>
      </c>
      <c r="H17">
        <v>25</v>
      </c>
      <c r="I17">
        <v>1</v>
      </c>
      <c r="J17">
        <v>93</v>
      </c>
      <c r="M17" s="19">
        <f t="shared" si="1"/>
        <v>45320.402777777781</v>
      </c>
      <c r="N17" s="2">
        <f t="shared" si="2"/>
        <v>32.156399999999998</v>
      </c>
      <c r="O17" s="2">
        <f t="shared" si="3"/>
        <v>23.932400000000001</v>
      </c>
      <c r="P17" s="2">
        <f t="shared" si="4"/>
        <v>8.5123999999999995</v>
      </c>
      <c r="Q17" s="2">
        <f t="shared" si="5"/>
        <v>5.9424000000000001</v>
      </c>
      <c r="R17" s="2">
        <f t="shared" si="6"/>
        <v>5.9424000000000001</v>
      </c>
      <c r="S17" s="2">
        <f t="shared" si="7"/>
        <v>4.9144000000000005</v>
      </c>
      <c r="T17" s="2">
        <f t="shared" si="8"/>
        <v>14.680399999999999</v>
      </c>
      <c r="U17" s="2">
        <f t="shared" si="9"/>
        <v>2.3444000000000003</v>
      </c>
      <c r="V17" s="2">
        <f t="shared" si="10"/>
        <v>49.632399999999997</v>
      </c>
    </row>
    <row r="18" spans="1:22" hidden="1" x14ac:dyDescent="0.3">
      <c r="A18" s="1">
        <v>45320.409722222219</v>
      </c>
      <c r="B18">
        <v>56</v>
      </c>
      <c r="C18">
        <v>9</v>
      </c>
      <c r="D18">
        <v>14</v>
      </c>
      <c r="E18">
        <v>7</v>
      </c>
      <c r="F18">
        <v>8</v>
      </c>
      <c r="G18">
        <v>4</v>
      </c>
      <c r="H18">
        <v>25</v>
      </c>
      <c r="I18">
        <v>1</v>
      </c>
      <c r="J18">
        <v>101</v>
      </c>
      <c r="M18" s="19">
        <f t="shared" si="1"/>
        <v>45320.409722222219</v>
      </c>
      <c r="N18" s="2">
        <f t="shared" si="2"/>
        <v>30.6144</v>
      </c>
      <c r="O18" s="2">
        <f t="shared" si="3"/>
        <v>6.4564000000000004</v>
      </c>
      <c r="P18" s="2">
        <f t="shared" si="4"/>
        <v>9.0263999999999989</v>
      </c>
      <c r="Q18" s="2">
        <f t="shared" si="5"/>
        <v>5.4283999999999999</v>
      </c>
      <c r="R18" s="2">
        <f t="shared" si="6"/>
        <v>5.9424000000000001</v>
      </c>
      <c r="S18" s="2">
        <f t="shared" si="7"/>
        <v>3.8864000000000001</v>
      </c>
      <c r="T18" s="2">
        <f t="shared" si="8"/>
        <v>14.680399999999999</v>
      </c>
      <c r="U18" s="2">
        <f t="shared" si="9"/>
        <v>2.3444000000000003</v>
      </c>
      <c r="V18" s="2">
        <f t="shared" si="10"/>
        <v>53.744399999999999</v>
      </c>
    </row>
    <row r="19" spans="1:22" hidden="1" x14ac:dyDescent="0.3">
      <c r="A19" s="1">
        <v>45320.416666666664</v>
      </c>
      <c r="B19">
        <v>54</v>
      </c>
      <c r="C19">
        <v>9</v>
      </c>
      <c r="D19">
        <v>10</v>
      </c>
      <c r="E19">
        <v>8</v>
      </c>
      <c r="F19">
        <v>8</v>
      </c>
      <c r="G19">
        <v>6</v>
      </c>
      <c r="H19">
        <v>26</v>
      </c>
      <c r="I19">
        <v>0</v>
      </c>
      <c r="J19">
        <v>112</v>
      </c>
      <c r="M19" s="19">
        <f t="shared" si="1"/>
        <v>45320.416666666664</v>
      </c>
      <c r="N19" s="2">
        <f t="shared" si="2"/>
        <v>29.586400000000001</v>
      </c>
      <c r="O19" s="2">
        <f t="shared" si="3"/>
        <v>6.4564000000000004</v>
      </c>
      <c r="P19" s="2">
        <f t="shared" si="4"/>
        <v>6.9704000000000006</v>
      </c>
      <c r="Q19" s="2">
        <f t="shared" si="5"/>
        <v>5.9424000000000001</v>
      </c>
      <c r="R19" s="2">
        <f t="shared" si="6"/>
        <v>5.9424000000000001</v>
      </c>
      <c r="S19" s="2">
        <f t="shared" si="7"/>
        <v>4.9144000000000005</v>
      </c>
      <c r="T19" s="2">
        <f t="shared" si="8"/>
        <v>15.194400000000002</v>
      </c>
      <c r="U19" s="2">
        <f t="shared" si="9"/>
        <v>1.8304</v>
      </c>
      <c r="V19" s="2">
        <f t="shared" si="10"/>
        <v>59.398399999999995</v>
      </c>
    </row>
    <row r="20" spans="1:22" hidden="1" x14ac:dyDescent="0.3">
      <c r="A20" s="1">
        <v>45320.423611111109</v>
      </c>
      <c r="B20">
        <v>51</v>
      </c>
      <c r="C20">
        <v>6</v>
      </c>
      <c r="D20">
        <v>9</v>
      </c>
      <c r="E20">
        <v>8</v>
      </c>
      <c r="F20">
        <v>8</v>
      </c>
      <c r="G20">
        <v>6</v>
      </c>
      <c r="H20">
        <v>30</v>
      </c>
      <c r="I20">
        <v>10</v>
      </c>
      <c r="J20">
        <v>91</v>
      </c>
      <c r="M20" s="19">
        <f t="shared" si="1"/>
        <v>45320.423611111109</v>
      </c>
      <c r="N20" s="2">
        <f t="shared" si="2"/>
        <v>28.044400000000003</v>
      </c>
      <c r="O20" s="2">
        <f t="shared" si="3"/>
        <v>4.9144000000000005</v>
      </c>
      <c r="P20" s="2">
        <f t="shared" si="4"/>
        <v>6.4564000000000004</v>
      </c>
      <c r="Q20" s="2">
        <f t="shared" si="5"/>
        <v>5.9424000000000001</v>
      </c>
      <c r="R20" s="2">
        <f t="shared" si="6"/>
        <v>5.9424000000000001</v>
      </c>
      <c r="S20" s="2">
        <f t="shared" si="7"/>
        <v>4.9144000000000005</v>
      </c>
      <c r="T20" s="2">
        <f t="shared" si="8"/>
        <v>17.250399999999999</v>
      </c>
      <c r="U20" s="2">
        <f t="shared" si="9"/>
        <v>6.9704000000000006</v>
      </c>
      <c r="V20" s="2">
        <f t="shared" si="10"/>
        <v>48.604399999999998</v>
      </c>
    </row>
    <row r="21" spans="1:22" hidden="1" x14ac:dyDescent="0.3">
      <c r="A21" s="1">
        <v>45320.430555555555</v>
      </c>
      <c r="B21">
        <v>41</v>
      </c>
      <c r="C21">
        <v>6</v>
      </c>
      <c r="D21">
        <v>9</v>
      </c>
      <c r="E21">
        <v>9</v>
      </c>
      <c r="F21">
        <v>8</v>
      </c>
      <c r="G21">
        <v>6</v>
      </c>
      <c r="H21">
        <v>30</v>
      </c>
      <c r="I21">
        <v>17</v>
      </c>
      <c r="J21">
        <v>7</v>
      </c>
      <c r="M21" s="19">
        <f t="shared" si="1"/>
        <v>45320.430555555555</v>
      </c>
      <c r="N21" s="2">
        <f t="shared" si="2"/>
        <v>22.904400000000003</v>
      </c>
      <c r="O21" s="2">
        <f t="shared" si="3"/>
        <v>4.9144000000000005</v>
      </c>
      <c r="P21" s="2">
        <f t="shared" si="4"/>
        <v>6.4564000000000004</v>
      </c>
      <c r="Q21" s="2">
        <f t="shared" si="5"/>
        <v>6.4564000000000004</v>
      </c>
      <c r="R21" s="2">
        <f t="shared" si="6"/>
        <v>5.9424000000000001</v>
      </c>
      <c r="S21" s="2">
        <f t="shared" si="7"/>
        <v>4.9144000000000005</v>
      </c>
      <c r="T21" s="2">
        <f t="shared" si="8"/>
        <v>17.250399999999999</v>
      </c>
      <c r="U21" s="2">
        <f t="shared" si="9"/>
        <v>10.5684</v>
      </c>
      <c r="V21" s="2">
        <f t="shared" si="10"/>
        <v>5.4283999999999999</v>
      </c>
    </row>
    <row r="22" spans="1:22" hidden="1" x14ac:dyDescent="0.3">
      <c r="A22" s="1">
        <v>45320.4375</v>
      </c>
      <c r="B22">
        <v>36</v>
      </c>
      <c r="C22">
        <v>5</v>
      </c>
      <c r="D22">
        <v>10</v>
      </c>
      <c r="E22">
        <v>10</v>
      </c>
      <c r="F22">
        <v>8</v>
      </c>
      <c r="G22">
        <v>4</v>
      </c>
      <c r="H22">
        <v>27</v>
      </c>
      <c r="I22">
        <v>0</v>
      </c>
      <c r="J22">
        <v>67</v>
      </c>
      <c r="M22" s="19">
        <f t="shared" si="1"/>
        <v>45320.4375</v>
      </c>
      <c r="N22" s="2">
        <f t="shared" si="2"/>
        <v>20.334400000000002</v>
      </c>
      <c r="O22" s="2">
        <f t="shared" si="3"/>
        <v>4.4004000000000003</v>
      </c>
      <c r="P22" s="2">
        <f t="shared" si="4"/>
        <v>6.9704000000000006</v>
      </c>
      <c r="Q22" s="2">
        <f t="shared" si="5"/>
        <v>6.9704000000000006</v>
      </c>
      <c r="R22" s="2">
        <f t="shared" si="6"/>
        <v>5.9424000000000001</v>
      </c>
      <c r="S22" s="2">
        <f t="shared" si="7"/>
        <v>3.8864000000000001</v>
      </c>
      <c r="T22" s="2">
        <f t="shared" si="8"/>
        <v>15.708400000000001</v>
      </c>
      <c r="U22" s="2">
        <f t="shared" si="9"/>
        <v>1.8304</v>
      </c>
      <c r="V22" s="2">
        <f t="shared" si="10"/>
        <v>36.2684</v>
      </c>
    </row>
    <row r="23" spans="1:22" hidden="1" x14ac:dyDescent="0.3">
      <c r="A23" s="1">
        <v>45320.444444444445</v>
      </c>
      <c r="B23">
        <v>33</v>
      </c>
      <c r="C23">
        <v>5</v>
      </c>
      <c r="D23">
        <v>10</v>
      </c>
      <c r="E23">
        <v>8</v>
      </c>
      <c r="F23">
        <v>7</v>
      </c>
      <c r="G23">
        <v>4</v>
      </c>
      <c r="H23">
        <v>29</v>
      </c>
      <c r="I23">
        <v>0</v>
      </c>
      <c r="J23">
        <v>90</v>
      </c>
      <c r="M23" s="19">
        <f t="shared" si="1"/>
        <v>45320.444444444445</v>
      </c>
      <c r="N23" s="2">
        <f t="shared" si="2"/>
        <v>18.792400000000001</v>
      </c>
      <c r="O23" s="2">
        <f t="shared" si="3"/>
        <v>4.4004000000000003</v>
      </c>
      <c r="P23" s="2">
        <f t="shared" si="4"/>
        <v>6.9704000000000006</v>
      </c>
      <c r="Q23" s="2">
        <f t="shared" si="5"/>
        <v>5.9424000000000001</v>
      </c>
      <c r="R23" s="2">
        <f t="shared" si="6"/>
        <v>5.4283999999999999</v>
      </c>
      <c r="S23" s="2">
        <f t="shared" si="7"/>
        <v>3.8864000000000001</v>
      </c>
      <c r="T23" s="2">
        <f t="shared" si="8"/>
        <v>16.7364</v>
      </c>
      <c r="U23" s="2">
        <f t="shared" si="9"/>
        <v>1.8304</v>
      </c>
      <c r="V23" s="2">
        <f t="shared" si="10"/>
        <v>48.090399999999995</v>
      </c>
    </row>
    <row r="24" spans="1:22" hidden="1" x14ac:dyDescent="0.3">
      <c r="A24" s="1">
        <v>45320.451388888891</v>
      </c>
      <c r="B24">
        <v>28</v>
      </c>
      <c r="C24">
        <v>7</v>
      </c>
      <c r="D24">
        <v>8</v>
      </c>
      <c r="E24">
        <v>9</v>
      </c>
      <c r="F24">
        <v>7</v>
      </c>
      <c r="G24">
        <v>5</v>
      </c>
      <c r="H24">
        <v>25</v>
      </c>
      <c r="I24">
        <v>0</v>
      </c>
      <c r="J24">
        <v>84</v>
      </c>
      <c r="M24" s="19">
        <f t="shared" si="1"/>
        <v>45320.451388888891</v>
      </c>
      <c r="N24" s="2">
        <f t="shared" si="2"/>
        <v>16.2224</v>
      </c>
      <c r="O24" s="2">
        <f t="shared" si="3"/>
        <v>5.4283999999999999</v>
      </c>
      <c r="P24" s="2">
        <f t="shared" si="4"/>
        <v>5.9424000000000001</v>
      </c>
      <c r="Q24" s="2">
        <f t="shared" si="5"/>
        <v>6.4564000000000004</v>
      </c>
      <c r="R24" s="2">
        <f t="shared" si="6"/>
        <v>5.4283999999999999</v>
      </c>
      <c r="S24" s="2">
        <f t="shared" si="7"/>
        <v>4.4004000000000003</v>
      </c>
      <c r="T24" s="2">
        <f t="shared" si="8"/>
        <v>14.680399999999999</v>
      </c>
      <c r="U24" s="2">
        <f t="shared" si="9"/>
        <v>1.8304</v>
      </c>
      <c r="V24" s="2">
        <f t="shared" si="10"/>
        <v>45.006399999999999</v>
      </c>
    </row>
    <row r="25" spans="1:22" hidden="1" x14ac:dyDescent="0.3">
      <c r="A25" s="1">
        <v>45320.458333333336</v>
      </c>
      <c r="B25">
        <v>28</v>
      </c>
      <c r="C25">
        <v>56</v>
      </c>
      <c r="D25">
        <v>7</v>
      </c>
      <c r="E25">
        <v>7</v>
      </c>
      <c r="F25">
        <v>6</v>
      </c>
      <c r="G25">
        <v>4</v>
      </c>
      <c r="H25">
        <v>41</v>
      </c>
      <c r="I25">
        <v>0</v>
      </c>
      <c r="J25">
        <v>83</v>
      </c>
      <c r="M25" s="19">
        <f t="shared" si="1"/>
        <v>45320.458333333336</v>
      </c>
      <c r="N25" s="2">
        <f t="shared" si="2"/>
        <v>16.2224</v>
      </c>
      <c r="O25" s="2">
        <f t="shared" si="3"/>
        <v>30.6144</v>
      </c>
      <c r="P25" s="2">
        <f t="shared" si="4"/>
        <v>5.4283999999999999</v>
      </c>
      <c r="Q25" s="2">
        <f t="shared" si="5"/>
        <v>5.4283999999999999</v>
      </c>
      <c r="R25" s="2">
        <f t="shared" si="6"/>
        <v>4.9144000000000005</v>
      </c>
      <c r="S25" s="2">
        <f t="shared" si="7"/>
        <v>3.8864000000000001</v>
      </c>
      <c r="T25" s="2">
        <f t="shared" si="8"/>
        <v>22.904400000000003</v>
      </c>
      <c r="U25" s="2">
        <f t="shared" si="9"/>
        <v>1.8304</v>
      </c>
      <c r="V25" s="2">
        <f t="shared" si="10"/>
        <v>44.492399999999996</v>
      </c>
    </row>
    <row r="26" spans="1:22" hidden="1" x14ac:dyDescent="0.3">
      <c r="A26" s="1">
        <v>45320.465277777781</v>
      </c>
      <c r="B26">
        <v>25</v>
      </c>
      <c r="C26">
        <v>40</v>
      </c>
      <c r="D26">
        <v>6</v>
      </c>
      <c r="E26">
        <v>8</v>
      </c>
      <c r="F26">
        <v>8</v>
      </c>
      <c r="G26">
        <v>4</v>
      </c>
      <c r="H26">
        <v>36</v>
      </c>
      <c r="I26">
        <v>0</v>
      </c>
      <c r="J26">
        <v>93</v>
      </c>
      <c r="M26" s="19">
        <f t="shared" si="1"/>
        <v>45320.465277777781</v>
      </c>
      <c r="N26" s="2">
        <f t="shared" si="2"/>
        <v>14.680399999999999</v>
      </c>
      <c r="O26" s="2">
        <f t="shared" si="3"/>
        <v>22.390400000000003</v>
      </c>
      <c r="P26" s="2">
        <f t="shared" si="4"/>
        <v>4.9144000000000005</v>
      </c>
      <c r="Q26" s="2">
        <f t="shared" si="5"/>
        <v>5.9424000000000001</v>
      </c>
      <c r="R26" s="2">
        <f t="shared" si="6"/>
        <v>5.9424000000000001</v>
      </c>
      <c r="S26" s="2">
        <f t="shared" si="7"/>
        <v>3.8864000000000001</v>
      </c>
      <c r="T26" s="2">
        <f t="shared" si="8"/>
        <v>20.334400000000002</v>
      </c>
      <c r="U26" s="2">
        <f t="shared" si="9"/>
        <v>1.8304</v>
      </c>
      <c r="V26" s="2">
        <f t="shared" si="10"/>
        <v>49.632399999999997</v>
      </c>
    </row>
    <row r="27" spans="1:22" hidden="1" x14ac:dyDescent="0.3">
      <c r="A27" s="1">
        <v>45320.472222222219</v>
      </c>
      <c r="B27">
        <v>22</v>
      </c>
      <c r="C27">
        <v>51</v>
      </c>
      <c r="D27">
        <v>6</v>
      </c>
      <c r="E27">
        <v>6</v>
      </c>
      <c r="F27">
        <v>7</v>
      </c>
      <c r="G27">
        <v>3</v>
      </c>
      <c r="H27">
        <v>47</v>
      </c>
      <c r="I27">
        <v>7</v>
      </c>
      <c r="J27">
        <v>9</v>
      </c>
      <c r="M27" s="19">
        <f t="shared" si="1"/>
        <v>45320.472222222219</v>
      </c>
      <c r="N27" s="2">
        <f t="shared" si="2"/>
        <v>13.138400000000001</v>
      </c>
      <c r="O27" s="2">
        <f t="shared" si="3"/>
        <v>28.044400000000003</v>
      </c>
      <c r="P27" s="2">
        <f t="shared" si="4"/>
        <v>4.9144000000000005</v>
      </c>
      <c r="Q27" s="2">
        <f t="shared" si="5"/>
        <v>4.9144000000000005</v>
      </c>
      <c r="R27" s="2">
        <f t="shared" si="6"/>
        <v>5.4283999999999999</v>
      </c>
      <c r="S27" s="2">
        <f t="shared" si="7"/>
        <v>3.3723999999999998</v>
      </c>
      <c r="T27" s="2">
        <f t="shared" si="8"/>
        <v>25.988400000000002</v>
      </c>
      <c r="U27" s="2">
        <f t="shared" si="9"/>
        <v>5.4283999999999999</v>
      </c>
      <c r="V27" s="2">
        <f t="shared" si="10"/>
        <v>6.4564000000000004</v>
      </c>
    </row>
    <row r="28" spans="1:22" hidden="1" x14ac:dyDescent="0.3">
      <c r="A28" s="1">
        <v>45320.479166666664</v>
      </c>
      <c r="B28">
        <v>24</v>
      </c>
      <c r="C28">
        <v>64</v>
      </c>
      <c r="D28">
        <v>7</v>
      </c>
      <c r="E28">
        <v>5</v>
      </c>
      <c r="F28">
        <v>6</v>
      </c>
      <c r="G28">
        <v>2</v>
      </c>
      <c r="H28">
        <v>61</v>
      </c>
      <c r="I28">
        <v>0</v>
      </c>
      <c r="J28">
        <v>8</v>
      </c>
      <c r="M28" s="19">
        <f t="shared" si="1"/>
        <v>45320.479166666664</v>
      </c>
      <c r="N28" s="2">
        <f t="shared" si="2"/>
        <v>14.166399999999999</v>
      </c>
      <c r="O28" s="2">
        <f t="shared" si="3"/>
        <v>34.726399999999998</v>
      </c>
      <c r="P28" s="2">
        <f t="shared" si="4"/>
        <v>5.4283999999999999</v>
      </c>
      <c r="Q28" s="2">
        <f t="shared" si="5"/>
        <v>4.4004000000000003</v>
      </c>
      <c r="R28" s="2">
        <f t="shared" si="6"/>
        <v>4.9144000000000005</v>
      </c>
      <c r="S28" s="2">
        <f t="shared" si="7"/>
        <v>2.8584000000000001</v>
      </c>
      <c r="T28" s="2">
        <f t="shared" si="8"/>
        <v>33.184399999999997</v>
      </c>
      <c r="U28" s="2">
        <f t="shared" si="9"/>
        <v>1.8304</v>
      </c>
      <c r="V28" s="2">
        <f t="shared" si="10"/>
        <v>5.9424000000000001</v>
      </c>
    </row>
    <row r="29" spans="1:22" hidden="1" x14ac:dyDescent="0.3">
      <c r="A29" s="1">
        <v>45320.486111111109</v>
      </c>
      <c r="B29">
        <v>24</v>
      </c>
      <c r="C29">
        <v>65</v>
      </c>
      <c r="D29">
        <v>9</v>
      </c>
      <c r="E29">
        <v>6</v>
      </c>
      <c r="F29">
        <v>6</v>
      </c>
      <c r="G29">
        <v>1</v>
      </c>
      <c r="H29">
        <v>26</v>
      </c>
      <c r="I29">
        <v>0</v>
      </c>
      <c r="J29">
        <v>10</v>
      </c>
      <c r="M29" s="19">
        <f t="shared" si="1"/>
        <v>45320.486111111109</v>
      </c>
      <c r="N29" s="2">
        <f t="shared" si="2"/>
        <v>14.166399999999999</v>
      </c>
      <c r="O29" s="2">
        <f t="shared" si="3"/>
        <v>35.240400000000001</v>
      </c>
      <c r="P29" s="2">
        <f t="shared" si="4"/>
        <v>6.4564000000000004</v>
      </c>
      <c r="Q29" s="2">
        <f t="shared" si="5"/>
        <v>4.9144000000000005</v>
      </c>
      <c r="R29" s="2">
        <f t="shared" si="6"/>
        <v>4.9144000000000005</v>
      </c>
      <c r="S29" s="2">
        <f t="shared" si="7"/>
        <v>2.3444000000000003</v>
      </c>
      <c r="T29" s="2">
        <f t="shared" si="8"/>
        <v>15.194400000000002</v>
      </c>
      <c r="U29" s="2">
        <f t="shared" si="9"/>
        <v>1.8304</v>
      </c>
      <c r="V29" s="2">
        <f t="shared" si="10"/>
        <v>6.9704000000000006</v>
      </c>
    </row>
    <row r="30" spans="1:22" hidden="1" x14ac:dyDescent="0.3">
      <c r="A30" s="1">
        <v>45320.493055555555</v>
      </c>
      <c r="B30">
        <v>23</v>
      </c>
      <c r="C30">
        <v>66</v>
      </c>
      <c r="D30">
        <v>9</v>
      </c>
      <c r="E30">
        <v>6</v>
      </c>
      <c r="F30">
        <v>6</v>
      </c>
      <c r="G30">
        <v>0</v>
      </c>
      <c r="H30">
        <v>53</v>
      </c>
      <c r="I30">
        <v>1</v>
      </c>
      <c r="J30">
        <v>60</v>
      </c>
      <c r="M30" s="19">
        <f t="shared" si="1"/>
        <v>45320.493055555555</v>
      </c>
      <c r="N30" s="2">
        <f t="shared" si="2"/>
        <v>13.6524</v>
      </c>
      <c r="O30" s="2">
        <f t="shared" si="3"/>
        <v>35.754399999999997</v>
      </c>
      <c r="P30" s="2">
        <f t="shared" si="4"/>
        <v>6.4564000000000004</v>
      </c>
      <c r="Q30" s="2">
        <f t="shared" si="5"/>
        <v>4.9144000000000005</v>
      </c>
      <c r="R30" s="2">
        <f t="shared" si="6"/>
        <v>4.9144000000000005</v>
      </c>
      <c r="S30" s="2">
        <f t="shared" si="7"/>
        <v>1.8304</v>
      </c>
      <c r="T30" s="2">
        <f t="shared" si="8"/>
        <v>29.072400000000002</v>
      </c>
      <c r="U30" s="2">
        <f t="shared" si="9"/>
        <v>2.3444000000000003</v>
      </c>
      <c r="V30" s="2">
        <f t="shared" si="10"/>
        <v>32.670400000000001</v>
      </c>
    </row>
    <row r="31" spans="1:22" hidden="1" x14ac:dyDescent="0.3">
      <c r="A31" s="1">
        <v>45320.5</v>
      </c>
      <c r="B31">
        <v>23</v>
      </c>
      <c r="C31">
        <v>74</v>
      </c>
      <c r="D31">
        <v>9</v>
      </c>
      <c r="E31">
        <v>5</v>
      </c>
      <c r="F31">
        <v>6</v>
      </c>
      <c r="G31">
        <v>1</v>
      </c>
      <c r="H31">
        <v>37</v>
      </c>
      <c r="I31">
        <v>26</v>
      </c>
      <c r="J31">
        <v>95</v>
      </c>
      <c r="M31" s="19">
        <f t="shared" si="1"/>
        <v>45320.5</v>
      </c>
      <c r="N31" s="2">
        <f t="shared" si="2"/>
        <v>13.6524</v>
      </c>
      <c r="O31" s="2">
        <f t="shared" si="3"/>
        <v>39.866399999999999</v>
      </c>
      <c r="P31" s="2">
        <f t="shared" si="4"/>
        <v>6.4564000000000004</v>
      </c>
      <c r="Q31" s="2">
        <f t="shared" si="5"/>
        <v>4.4004000000000003</v>
      </c>
      <c r="R31" s="2">
        <f t="shared" si="6"/>
        <v>4.9144000000000005</v>
      </c>
      <c r="S31" s="2">
        <f t="shared" si="7"/>
        <v>2.3444000000000003</v>
      </c>
      <c r="T31" s="2">
        <f t="shared" si="8"/>
        <v>20.848400000000002</v>
      </c>
      <c r="U31" s="2">
        <f t="shared" si="9"/>
        <v>15.194400000000002</v>
      </c>
      <c r="V31" s="2">
        <f t="shared" si="10"/>
        <v>50.660399999999996</v>
      </c>
    </row>
    <row r="32" spans="1:22" hidden="1" x14ac:dyDescent="0.3">
      <c r="A32" s="1">
        <v>45320.506944444445</v>
      </c>
      <c r="B32">
        <v>37</v>
      </c>
      <c r="C32">
        <v>72</v>
      </c>
      <c r="D32">
        <v>8</v>
      </c>
      <c r="E32">
        <v>5</v>
      </c>
      <c r="F32">
        <v>5</v>
      </c>
      <c r="G32">
        <v>1</v>
      </c>
      <c r="H32">
        <v>45</v>
      </c>
      <c r="I32">
        <v>3</v>
      </c>
      <c r="J32">
        <v>117</v>
      </c>
      <c r="M32" s="19">
        <f t="shared" si="1"/>
        <v>45320.506944444445</v>
      </c>
      <c r="N32" s="2">
        <f t="shared" si="2"/>
        <v>20.848400000000002</v>
      </c>
      <c r="O32" s="2">
        <f t="shared" si="3"/>
        <v>38.8384</v>
      </c>
      <c r="P32" s="2">
        <f t="shared" si="4"/>
        <v>5.9424000000000001</v>
      </c>
      <c r="Q32" s="2">
        <f t="shared" si="5"/>
        <v>4.4004000000000003</v>
      </c>
      <c r="R32" s="2">
        <f t="shared" si="6"/>
        <v>4.4004000000000003</v>
      </c>
      <c r="S32" s="2">
        <f t="shared" si="7"/>
        <v>2.3444000000000003</v>
      </c>
      <c r="T32" s="2">
        <f t="shared" si="8"/>
        <v>24.9604</v>
      </c>
      <c r="U32" s="2">
        <f t="shared" si="9"/>
        <v>3.3723999999999998</v>
      </c>
      <c r="V32" s="2">
        <f t="shared" si="10"/>
        <v>61.968399999999995</v>
      </c>
    </row>
    <row r="33" spans="1:22" hidden="1" x14ac:dyDescent="0.3">
      <c r="A33" s="1">
        <v>45320.513888888891</v>
      </c>
      <c r="B33">
        <v>55</v>
      </c>
      <c r="C33">
        <v>45</v>
      </c>
      <c r="D33">
        <v>8</v>
      </c>
      <c r="E33">
        <v>5</v>
      </c>
      <c r="F33">
        <v>4</v>
      </c>
      <c r="G33">
        <v>1</v>
      </c>
      <c r="H33">
        <v>44</v>
      </c>
      <c r="I33">
        <v>0</v>
      </c>
      <c r="J33">
        <v>94</v>
      </c>
      <c r="M33" s="19">
        <f t="shared" si="1"/>
        <v>45320.513888888891</v>
      </c>
      <c r="N33" s="2">
        <f t="shared" si="2"/>
        <v>30.1004</v>
      </c>
      <c r="O33" s="2">
        <f t="shared" si="3"/>
        <v>24.9604</v>
      </c>
      <c r="P33" s="2">
        <f t="shared" si="4"/>
        <v>5.9424000000000001</v>
      </c>
      <c r="Q33" s="2">
        <f t="shared" si="5"/>
        <v>4.4004000000000003</v>
      </c>
      <c r="R33" s="2">
        <f t="shared" si="6"/>
        <v>3.8864000000000001</v>
      </c>
      <c r="S33" s="2">
        <f t="shared" si="7"/>
        <v>2.3444000000000003</v>
      </c>
      <c r="T33" s="2">
        <f t="shared" si="8"/>
        <v>24.446400000000001</v>
      </c>
      <c r="U33" s="2">
        <f t="shared" si="9"/>
        <v>1.8304</v>
      </c>
      <c r="V33" s="2">
        <f t="shared" si="10"/>
        <v>50.1464</v>
      </c>
    </row>
    <row r="34" spans="1:22" hidden="1" x14ac:dyDescent="0.3">
      <c r="A34" s="1">
        <v>45320.520833333336</v>
      </c>
      <c r="B34">
        <v>56</v>
      </c>
      <c r="C34">
        <v>43</v>
      </c>
      <c r="D34">
        <v>8</v>
      </c>
      <c r="E34">
        <v>4</v>
      </c>
      <c r="F34">
        <v>4</v>
      </c>
      <c r="G34">
        <v>1</v>
      </c>
      <c r="H34">
        <v>56</v>
      </c>
      <c r="I34">
        <v>0</v>
      </c>
      <c r="J34">
        <v>86</v>
      </c>
      <c r="M34" s="19">
        <f t="shared" si="1"/>
        <v>45320.520833333336</v>
      </c>
      <c r="N34" s="2">
        <f t="shared" si="2"/>
        <v>30.6144</v>
      </c>
      <c r="O34" s="2">
        <f t="shared" si="3"/>
        <v>23.932400000000001</v>
      </c>
      <c r="P34" s="2">
        <f t="shared" si="4"/>
        <v>5.9424000000000001</v>
      </c>
      <c r="Q34" s="2">
        <f t="shared" si="5"/>
        <v>3.8864000000000001</v>
      </c>
      <c r="R34" s="2">
        <f t="shared" si="6"/>
        <v>3.8864000000000001</v>
      </c>
      <c r="S34" s="2">
        <f t="shared" si="7"/>
        <v>2.3444000000000003</v>
      </c>
      <c r="T34" s="2">
        <f t="shared" si="8"/>
        <v>30.6144</v>
      </c>
      <c r="U34" s="2">
        <f t="shared" si="9"/>
        <v>1.8304</v>
      </c>
      <c r="V34" s="2">
        <f t="shared" si="10"/>
        <v>46.034399999999998</v>
      </c>
    </row>
    <row r="35" spans="1:22" hidden="1" x14ac:dyDescent="0.3">
      <c r="A35" s="1">
        <v>45320.527777777781</v>
      </c>
      <c r="B35">
        <v>59</v>
      </c>
      <c r="C35">
        <v>29</v>
      </c>
      <c r="D35">
        <v>8</v>
      </c>
      <c r="E35">
        <v>3</v>
      </c>
      <c r="F35">
        <v>3</v>
      </c>
      <c r="G35">
        <v>1</v>
      </c>
      <c r="H35">
        <v>52</v>
      </c>
      <c r="I35">
        <v>0</v>
      </c>
      <c r="J35">
        <v>90</v>
      </c>
      <c r="M35" s="19">
        <f t="shared" si="1"/>
        <v>45320.527777777781</v>
      </c>
      <c r="N35" s="2">
        <f t="shared" si="2"/>
        <v>32.156399999999998</v>
      </c>
      <c r="O35" s="2">
        <f t="shared" si="3"/>
        <v>16.7364</v>
      </c>
      <c r="P35" s="2">
        <f t="shared" si="4"/>
        <v>5.9424000000000001</v>
      </c>
      <c r="Q35" s="2">
        <f t="shared" si="5"/>
        <v>3.3723999999999998</v>
      </c>
      <c r="R35" s="2">
        <f t="shared" si="6"/>
        <v>3.3723999999999998</v>
      </c>
      <c r="S35" s="2">
        <f t="shared" si="7"/>
        <v>2.3444000000000003</v>
      </c>
      <c r="T35" s="2">
        <f t="shared" si="8"/>
        <v>28.558400000000002</v>
      </c>
      <c r="U35" s="2">
        <f t="shared" si="9"/>
        <v>1.8304</v>
      </c>
      <c r="V35" s="2">
        <f t="shared" si="10"/>
        <v>48.090399999999995</v>
      </c>
    </row>
    <row r="36" spans="1:22" hidden="1" x14ac:dyDescent="0.3">
      <c r="A36" s="1">
        <v>45320.534722222219</v>
      </c>
      <c r="B36">
        <v>63</v>
      </c>
      <c r="C36">
        <v>40</v>
      </c>
      <c r="D36">
        <v>8</v>
      </c>
      <c r="E36">
        <v>4</v>
      </c>
      <c r="F36">
        <v>2</v>
      </c>
      <c r="G36">
        <v>1</v>
      </c>
      <c r="H36">
        <v>43</v>
      </c>
      <c r="I36">
        <v>0</v>
      </c>
      <c r="J36">
        <v>79</v>
      </c>
      <c r="M36" s="19">
        <f t="shared" si="1"/>
        <v>45320.534722222219</v>
      </c>
      <c r="N36" s="2">
        <f t="shared" si="2"/>
        <v>34.212399999999995</v>
      </c>
      <c r="O36" s="2">
        <f t="shared" si="3"/>
        <v>22.390400000000003</v>
      </c>
      <c r="P36" s="2">
        <f t="shared" si="4"/>
        <v>5.9424000000000001</v>
      </c>
      <c r="Q36" s="2">
        <f t="shared" si="5"/>
        <v>3.8864000000000001</v>
      </c>
      <c r="R36" s="2">
        <f t="shared" si="6"/>
        <v>2.8584000000000001</v>
      </c>
      <c r="S36" s="2">
        <f t="shared" si="7"/>
        <v>2.3444000000000003</v>
      </c>
      <c r="T36" s="2">
        <f t="shared" si="8"/>
        <v>23.932400000000001</v>
      </c>
      <c r="U36" s="2">
        <f t="shared" si="9"/>
        <v>1.8304</v>
      </c>
      <c r="V36" s="2">
        <f t="shared" si="10"/>
        <v>42.436399999999999</v>
      </c>
    </row>
    <row r="37" spans="1:22" hidden="1" x14ac:dyDescent="0.3">
      <c r="A37" s="1">
        <v>45320.541666666664</v>
      </c>
      <c r="B37">
        <v>68</v>
      </c>
      <c r="C37">
        <v>34</v>
      </c>
      <c r="D37">
        <v>10</v>
      </c>
      <c r="E37">
        <v>3</v>
      </c>
      <c r="F37">
        <v>2</v>
      </c>
      <c r="G37">
        <v>1</v>
      </c>
      <c r="H37">
        <v>34</v>
      </c>
      <c r="I37">
        <v>3</v>
      </c>
      <c r="J37">
        <v>81</v>
      </c>
      <c r="M37" s="19">
        <f t="shared" si="1"/>
        <v>45320.541666666664</v>
      </c>
      <c r="N37" s="2">
        <f t="shared" si="2"/>
        <v>36.782399999999996</v>
      </c>
      <c r="O37" s="2">
        <f t="shared" si="3"/>
        <v>19.3064</v>
      </c>
      <c r="P37" s="2">
        <f t="shared" si="4"/>
        <v>6.9704000000000006</v>
      </c>
      <c r="Q37" s="2">
        <f t="shared" si="5"/>
        <v>3.3723999999999998</v>
      </c>
      <c r="R37" s="2">
        <f t="shared" si="6"/>
        <v>2.8584000000000001</v>
      </c>
      <c r="S37" s="2">
        <f t="shared" si="7"/>
        <v>2.3444000000000003</v>
      </c>
      <c r="T37" s="2">
        <f t="shared" si="8"/>
        <v>19.3064</v>
      </c>
      <c r="U37" s="2">
        <f t="shared" si="9"/>
        <v>3.3723999999999998</v>
      </c>
      <c r="V37" s="2">
        <f t="shared" si="10"/>
        <v>43.464399999999998</v>
      </c>
    </row>
    <row r="38" spans="1:22" hidden="1" x14ac:dyDescent="0.3">
      <c r="A38" s="1">
        <v>45320.548611111109</v>
      </c>
      <c r="B38">
        <v>80</v>
      </c>
      <c r="C38">
        <v>15</v>
      </c>
      <c r="D38">
        <v>11</v>
      </c>
      <c r="E38">
        <v>2</v>
      </c>
      <c r="F38">
        <v>3</v>
      </c>
      <c r="G38">
        <v>1</v>
      </c>
      <c r="H38">
        <v>59</v>
      </c>
      <c r="I38">
        <v>0</v>
      </c>
      <c r="J38">
        <v>86</v>
      </c>
      <c r="M38" s="19">
        <f t="shared" si="1"/>
        <v>45320.548611111109</v>
      </c>
      <c r="N38" s="2">
        <f t="shared" si="2"/>
        <v>42.950400000000002</v>
      </c>
      <c r="O38" s="2">
        <f t="shared" si="3"/>
        <v>9.5404</v>
      </c>
      <c r="P38" s="2">
        <f t="shared" si="4"/>
        <v>7.4843999999999999</v>
      </c>
      <c r="Q38" s="2">
        <f t="shared" si="5"/>
        <v>2.8584000000000001</v>
      </c>
      <c r="R38" s="2">
        <f t="shared" si="6"/>
        <v>3.3723999999999998</v>
      </c>
      <c r="S38" s="2">
        <f t="shared" si="7"/>
        <v>2.3444000000000003</v>
      </c>
      <c r="T38" s="2">
        <f t="shared" si="8"/>
        <v>32.156399999999998</v>
      </c>
      <c r="U38" s="2">
        <f t="shared" si="9"/>
        <v>1.8304</v>
      </c>
      <c r="V38" s="2">
        <f t="shared" si="10"/>
        <v>46.034399999999998</v>
      </c>
    </row>
    <row r="39" spans="1:22" hidden="1" x14ac:dyDescent="0.3">
      <c r="A39" s="1">
        <v>45320.555555555555</v>
      </c>
      <c r="B39">
        <v>85</v>
      </c>
      <c r="C39">
        <v>18</v>
      </c>
      <c r="D39">
        <v>10</v>
      </c>
      <c r="E39">
        <v>3</v>
      </c>
      <c r="F39">
        <v>1</v>
      </c>
      <c r="G39">
        <v>1</v>
      </c>
      <c r="H39">
        <v>55</v>
      </c>
      <c r="I39">
        <v>3</v>
      </c>
      <c r="J39">
        <v>88</v>
      </c>
      <c r="M39" s="19">
        <f t="shared" si="1"/>
        <v>45320.555555555555</v>
      </c>
      <c r="N39" s="2">
        <f t="shared" si="2"/>
        <v>45.520399999999995</v>
      </c>
      <c r="O39" s="2">
        <f t="shared" si="3"/>
        <v>11.0824</v>
      </c>
      <c r="P39" s="2">
        <f t="shared" si="4"/>
        <v>6.9704000000000006</v>
      </c>
      <c r="Q39" s="2">
        <f t="shared" si="5"/>
        <v>3.3723999999999998</v>
      </c>
      <c r="R39" s="2">
        <f t="shared" si="6"/>
        <v>2.3444000000000003</v>
      </c>
      <c r="S39" s="2">
        <f t="shared" si="7"/>
        <v>2.3444000000000003</v>
      </c>
      <c r="T39" s="2">
        <f t="shared" si="8"/>
        <v>30.1004</v>
      </c>
      <c r="U39" s="2">
        <f t="shared" si="9"/>
        <v>3.3723999999999998</v>
      </c>
      <c r="V39" s="2">
        <f t="shared" si="10"/>
        <v>47.062399999999997</v>
      </c>
    </row>
    <row r="40" spans="1:22" hidden="1" x14ac:dyDescent="0.3">
      <c r="A40" s="1">
        <v>45320.5625</v>
      </c>
      <c r="B40">
        <v>87</v>
      </c>
      <c r="C40">
        <v>16</v>
      </c>
      <c r="D40">
        <v>12</v>
      </c>
      <c r="E40">
        <v>3</v>
      </c>
      <c r="F40">
        <v>1</v>
      </c>
      <c r="G40">
        <v>1</v>
      </c>
      <c r="H40">
        <v>42</v>
      </c>
      <c r="I40">
        <v>0</v>
      </c>
      <c r="J40">
        <v>82</v>
      </c>
      <c r="M40" s="19">
        <f t="shared" si="1"/>
        <v>45320.5625</v>
      </c>
      <c r="N40" s="2">
        <f t="shared" si="2"/>
        <v>46.548400000000001</v>
      </c>
      <c r="O40" s="2">
        <f t="shared" si="3"/>
        <v>10.054400000000001</v>
      </c>
      <c r="P40" s="2">
        <f t="shared" si="4"/>
        <v>7.9984000000000002</v>
      </c>
      <c r="Q40" s="2">
        <f t="shared" si="5"/>
        <v>3.3723999999999998</v>
      </c>
      <c r="R40" s="2">
        <f t="shared" si="6"/>
        <v>2.3444000000000003</v>
      </c>
      <c r="S40" s="2">
        <f t="shared" si="7"/>
        <v>2.3444000000000003</v>
      </c>
      <c r="T40" s="2">
        <f t="shared" si="8"/>
        <v>23.418400000000002</v>
      </c>
      <c r="U40" s="2">
        <f t="shared" si="9"/>
        <v>1.8304</v>
      </c>
      <c r="V40" s="2">
        <f t="shared" si="10"/>
        <v>43.978400000000001</v>
      </c>
    </row>
    <row r="41" spans="1:22" hidden="1" x14ac:dyDescent="0.3">
      <c r="A41" s="1">
        <v>45320.569444444445</v>
      </c>
      <c r="B41">
        <v>90</v>
      </c>
      <c r="C41">
        <v>27</v>
      </c>
      <c r="D41">
        <v>7</v>
      </c>
      <c r="E41">
        <v>4</v>
      </c>
      <c r="F41">
        <v>0</v>
      </c>
      <c r="G41">
        <v>1</v>
      </c>
      <c r="H41">
        <v>22</v>
      </c>
      <c r="I41">
        <v>0</v>
      </c>
      <c r="J41">
        <v>73</v>
      </c>
      <c r="M41" s="19">
        <f t="shared" si="1"/>
        <v>45320.569444444445</v>
      </c>
      <c r="N41" s="2">
        <f t="shared" si="2"/>
        <v>48.090399999999995</v>
      </c>
      <c r="O41" s="2">
        <f t="shared" si="3"/>
        <v>15.708400000000001</v>
      </c>
      <c r="P41" s="2">
        <f t="shared" si="4"/>
        <v>5.4283999999999999</v>
      </c>
      <c r="Q41" s="2">
        <f t="shared" si="5"/>
        <v>3.8864000000000001</v>
      </c>
      <c r="R41" s="2">
        <f t="shared" si="6"/>
        <v>1.8304</v>
      </c>
      <c r="S41" s="2">
        <f t="shared" si="7"/>
        <v>2.3444000000000003</v>
      </c>
      <c r="T41" s="2">
        <f t="shared" si="8"/>
        <v>13.138400000000001</v>
      </c>
      <c r="U41" s="2">
        <f t="shared" si="9"/>
        <v>1.8304</v>
      </c>
      <c r="V41" s="2">
        <f t="shared" si="10"/>
        <v>39.352399999999996</v>
      </c>
    </row>
    <row r="42" spans="1:22" hidden="1" x14ac:dyDescent="0.3">
      <c r="A42" s="1">
        <v>45320.576388888891</v>
      </c>
      <c r="B42">
        <v>88</v>
      </c>
      <c r="C42">
        <v>21</v>
      </c>
      <c r="D42">
        <v>6</v>
      </c>
      <c r="E42">
        <v>3</v>
      </c>
      <c r="F42">
        <v>1</v>
      </c>
      <c r="G42">
        <v>1</v>
      </c>
      <c r="H42">
        <v>21</v>
      </c>
      <c r="I42">
        <v>0</v>
      </c>
      <c r="J42">
        <v>53</v>
      </c>
      <c r="M42" s="19">
        <f t="shared" si="1"/>
        <v>45320.576388888891</v>
      </c>
      <c r="N42" s="2">
        <f t="shared" si="2"/>
        <v>47.062399999999997</v>
      </c>
      <c r="O42" s="2">
        <f t="shared" si="3"/>
        <v>12.624400000000001</v>
      </c>
      <c r="P42" s="2">
        <f t="shared" si="4"/>
        <v>4.9144000000000005</v>
      </c>
      <c r="Q42" s="2">
        <f t="shared" si="5"/>
        <v>3.3723999999999998</v>
      </c>
      <c r="R42" s="2">
        <f t="shared" si="6"/>
        <v>2.3444000000000003</v>
      </c>
      <c r="S42" s="2">
        <f t="shared" si="7"/>
        <v>2.3444000000000003</v>
      </c>
      <c r="T42" s="2">
        <f t="shared" si="8"/>
        <v>12.624400000000001</v>
      </c>
      <c r="U42" s="2">
        <f t="shared" si="9"/>
        <v>1.8304</v>
      </c>
      <c r="V42" s="2">
        <f t="shared" si="10"/>
        <v>29.072400000000002</v>
      </c>
    </row>
    <row r="43" spans="1:22" hidden="1" x14ac:dyDescent="0.3">
      <c r="A43" s="1">
        <v>45320.583333333336</v>
      </c>
      <c r="B43">
        <v>83</v>
      </c>
      <c r="C43">
        <v>13</v>
      </c>
      <c r="D43">
        <v>6</v>
      </c>
      <c r="E43">
        <v>3</v>
      </c>
      <c r="F43">
        <v>4</v>
      </c>
      <c r="G43">
        <v>1</v>
      </c>
      <c r="H43">
        <v>22</v>
      </c>
      <c r="I43">
        <v>0</v>
      </c>
      <c r="J43">
        <v>37</v>
      </c>
      <c r="M43" s="19">
        <f t="shared" si="1"/>
        <v>45320.583333333336</v>
      </c>
      <c r="N43" s="2">
        <f t="shared" si="2"/>
        <v>44.492399999999996</v>
      </c>
      <c r="O43" s="2">
        <f t="shared" si="3"/>
        <v>8.5123999999999995</v>
      </c>
      <c r="P43" s="2">
        <f t="shared" si="4"/>
        <v>4.9144000000000005</v>
      </c>
      <c r="Q43" s="2">
        <f t="shared" si="5"/>
        <v>3.3723999999999998</v>
      </c>
      <c r="R43" s="2">
        <f t="shared" si="6"/>
        <v>3.8864000000000001</v>
      </c>
      <c r="S43" s="2">
        <f t="shared" si="7"/>
        <v>2.3444000000000003</v>
      </c>
      <c r="T43" s="2">
        <f t="shared" si="8"/>
        <v>13.138400000000001</v>
      </c>
      <c r="U43" s="2">
        <f t="shared" si="9"/>
        <v>1.8304</v>
      </c>
      <c r="V43" s="2">
        <f t="shared" si="10"/>
        <v>20.848400000000002</v>
      </c>
    </row>
    <row r="44" spans="1:22" hidden="1" x14ac:dyDescent="0.3">
      <c r="A44" s="1">
        <v>45320.590277777781</v>
      </c>
      <c r="B44">
        <v>85</v>
      </c>
      <c r="C44">
        <v>10</v>
      </c>
      <c r="D44">
        <v>10</v>
      </c>
      <c r="E44">
        <v>3</v>
      </c>
      <c r="F44">
        <v>3</v>
      </c>
      <c r="G44">
        <v>0</v>
      </c>
      <c r="H44">
        <v>43</v>
      </c>
      <c r="I44">
        <v>0</v>
      </c>
      <c r="J44">
        <v>23</v>
      </c>
      <c r="M44" s="19">
        <f t="shared" si="1"/>
        <v>45320.590277777781</v>
      </c>
      <c r="N44" s="2">
        <f t="shared" si="2"/>
        <v>45.520399999999995</v>
      </c>
      <c r="O44" s="2">
        <f t="shared" si="3"/>
        <v>6.9704000000000006</v>
      </c>
      <c r="P44" s="2">
        <f t="shared" si="4"/>
        <v>6.9704000000000006</v>
      </c>
      <c r="Q44" s="2">
        <f t="shared" si="5"/>
        <v>3.3723999999999998</v>
      </c>
      <c r="R44" s="2">
        <f t="shared" si="6"/>
        <v>3.3723999999999998</v>
      </c>
      <c r="S44" s="2">
        <f t="shared" si="7"/>
        <v>1.8304</v>
      </c>
      <c r="T44" s="2">
        <f t="shared" si="8"/>
        <v>23.932400000000001</v>
      </c>
      <c r="U44" s="2">
        <f t="shared" si="9"/>
        <v>1.8304</v>
      </c>
      <c r="V44" s="2">
        <f t="shared" si="10"/>
        <v>13.6524</v>
      </c>
    </row>
    <row r="45" spans="1:22" hidden="1" x14ac:dyDescent="0.3">
      <c r="A45" s="1">
        <v>45320.597222222219</v>
      </c>
      <c r="B45">
        <v>93</v>
      </c>
      <c r="C45">
        <v>17</v>
      </c>
      <c r="D45">
        <v>9</v>
      </c>
      <c r="E45">
        <v>3</v>
      </c>
      <c r="F45">
        <v>1</v>
      </c>
      <c r="G45">
        <v>0</v>
      </c>
      <c r="H45">
        <v>9</v>
      </c>
      <c r="I45">
        <v>0</v>
      </c>
      <c r="J45">
        <v>23</v>
      </c>
      <c r="M45" s="19">
        <f t="shared" si="1"/>
        <v>45320.597222222219</v>
      </c>
      <c r="N45" s="2">
        <f t="shared" si="2"/>
        <v>49.632399999999997</v>
      </c>
      <c r="O45" s="2">
        <f t="shared" si="3"/>
        <v>10.5684</v>
      </c>
      <c r="P45" s="2">
        <f t="shared" si="4"/>
        <v>6.4564000000000004</v>
      </c>
      <c r="Q45" s="2">
        <f t="shared" si="5"/>
        <v>3.3723999999999998</v>
      </c>
      <c r="R45" s="2">
        <f t="shared" si="6"/>
        <v>2.3444000000000003</v>
      </c>
      <c r="S45" s="2">
        <f t="shared" si="7"/>
        <v>1.8304</v>
      </c>
      <c r="T45" s="2">
        <f t="shared" si="8"/>
        <v>6.4564000000000004</v>
      </c>
      <c r="U45" s="2">
        <f t="shared" si="9"/>
        <v>1.8304</v>
      </c>
      <c r="V45" s="2">
        <f t="shared" si="10"/>
        <v>13.6524</v>
      </c>
    </row>
    <row r="46" spans="1:22" hidden="1" x14ac:dyDescent="0.3">
      <c r="A46" s="1">
        <v>45320.604166666664</v>
      </c>
      <c r="B46">
        <v>96</v>
      </c>
      <c r="C46">
        <v>11</v>
      </c>
      <c r="D46">
        <v>7</v>
      </c>
      <c r="E46">
        <v>4</v>
      </c>
      <c r="F46">
        <v>0</v>
      </c>
      <c r="G46">
        <v>1</v>
      </c>
      <c r="H46">
        <v>8</v>
      </c>
      <c r="I46">
        <v>0</v>
      </c>
      <c r="J46">
        <v>38</v>
      </c>
      <c r="M46" s="19">
        <f t="shared" si="1"/>
        <v>45320.604166666664</v>
      </c>
      <c r="N46" s="2">
        <f t="shared" si="2"/>
        <v>51.174399999999999</v>
      </c>
      <c r="O46" s="2">
        <f t="shared" si="3"/>
        <v>7.4843999999999999</v>
      </c>
      <c r="P46" s="2">
        <f t="shared" si="4"/>
        <v>5.4283999999999999</v>
      </c>
      <c r="Q46" s="2">
        <f t="shared" si="5"/>
        <v>3.8864000000000001</v>
      </c>
      <c r="R46" s="2">
        <f t="shared" si="6"/>
        <v>1.8304</v>
      </c>
      <c r="S46" s="2">
        <f t="shared" si="7"/>
        <v>2.3444000000000003</v>
      </c>
      <c r="T46" s="2">
        <f t="shared" si="8"/>
        <v>5.9424000000000001</v>
      </c>
      <c r="U46" s="2">
        <f t="shared" si="9"/>
        <v>1.8304</v>
      </c>
      <c r="V46" s="2">
        <f t="shared" si="10"/>
        <v>21.362400000000001</v>
      </c>
    </row>
    <row r="47" spans="1:22" hidden="1" x14ac:dyDescent="0.3">
      <c r="A47" s="1">
        <v>45320.611111111109</v>
      </c>
      <c r="B47">
        <v>98</v>
      </c>
      <c r="C47">
        <v>13</v>
      </c>
      <c r="D47">
        <v>8</v>
      </c>
      <c r="E47">
        <v>4</v>
      </c>
      <c r="F47">
        <v>0</v>
      </c>
      <c r="G47">
        <v>1</v>
      </c>
      <c r="H47">
        <v>6</v>
      </c>
      <c r="I47">
        <v>0</v>
      </c>
      <c r="J47">
        <v>61</v>
      </c>
      <c r="M47" s="19">
        <f t="shared" si="1"/>
        <v>45320.611111111109</v>
      </c>
      <c r="N47" s="2">
        <f t="shared" si="2"/>
        <v>52.202399999999997</v>
      </c>
      <c r="O47" s="2">
        <f t="shared" si="3"/>
        <v>8.5123999999999995</v>
      </c>
      <c r="P47" s="2">
        <f t="shared" si="4"/>
        <v>5.9424000000000001</v>
      </c>
      <c r="Q47" s="2">
        <f t="shared" si="5"/>
        <v>3.8864000000000001</v>
      </c>
      <c r="R47" s="2">
        <f t="shared" si="6"/>
        <v>1.8304</v>
      </c>
      <c r="S47" s="2">
        <f t="shared" si="7"/>
        <v>2.3444000000000003</v>
      </c>
      <c r="T47" s="2">
        <f t="shared" si="8"/>
        <v>4.9144000000000005</v>
      </c>
      <c r="U47" s="2">
        <f t="shared" si="9"/>
        <v>1.8304</v>
      </c>
      <c r="V47" s="2">
        <f t="shared" si="10"/>
        <v>33.184399999999997</v>
      </c>
    </row>
    <row r="48" spans="1:22" hidden="1" x14ac:dyDescent="0.3">
      <c r="A48" s="1">
        <v>45320.618055555555</v>
      </c>
      <c r="B48">
        <v>98</v>
      </c>
      <c r="C48">
        <v>18</v>
      </c>
      <c r="D48">
        <v>6</v>
      </c>
      <c r="E48">
        <v>4</v>
      </c>
      <c r="F48">
        <v>2</v>
      </c>
      <c r="G48">
        <v>2</v>
      </c>
      <c r="H48">
        <v>7</v>
      </c>
      <c r="I48">
        <v>0</v>
      </c>
      <c r="J48">
        <v>43</v>
      </c>
      <c r="M48" s="19">
        <f t="shared" si="1"/>
        <v>45320.618055555555</v>
      </c>
      <c r="N48" s="2">
        <f t="shared" si="2"/>
        <v>52.202399999999997</v>
      </c>
      <c r="O48" s="2">
        <f t="shared" si="3"/>
        <v>11.0824</v>
      </c>
      <c r="P48" s="2">
        <f t="shared" si="4"/>
        <v>4.9144000000000005</v>
      </c>
      <c r="Q48" s="2">
        <f t="shared" si="5"/>
        <v>3.8864000000000001</v>
      </c>
      <c r="R48" s="2">
        <f t="shared" si="6"/>
        <v>2.8584000000000001</v>
      </c>
      <c r="S48" s="2">
        <f t="shared" si="7"/>
        <v>2.8584000000000001</v>
      </c>
      <c r="T48" s="2">
        <f t="shared" si="8"/>
        <v>5.4283999999999999</v>
      </c>
      <c r="U48" s="2">
        <f t="shared" si="9"/>
        <v>1.8304</v>
      </c>
      <c r="V48" s="2">
        <f t="shared" si="10"/>
        <v>23.932400000000001</v>
      </c>
    </row>
    <row r="49" spans="1:22" hidden="1" x14ac:dyDescent="0.3">
      <c r="A49" s="1">
        <v>45320.625</v>
      </c>
      <c r="B49">
        <v>102</v>
      </c>
      <c r="C49">
        <v>34</v>
      </c>
      <c r="D49">
        <v>8</v>
      </c>
      <c r="E49">
        <v>4</v>
      </c>
      <c r="F49">
        <v>1</v>
      </c>
      <c r="G49">
        <v>1</v>
      </c>
      <c r="H49">
        <v>8</v>
      </c>
      <c r="I49">
        <v>0</v>
      </c>
      <c r="J49">
        <v>20</v>
      </c>
      <c r="M49" s="19">
        <f t="shared" si="1"/>
        <v>45320.625</v>
      </c>
      <c r="N49" s="2">
        <f t="shared" si="2"/>
        <v>54.258400000000002</v>
      </c>
      <c r="O49" s="2">
        <f t="shared" si="3"/>
        <v>19.3064</v>
      </c>
      <c r="P49" s="2">
        <f t="shared" si="4"/>
        <v>5.9424000000000001</v>
      </c>
      <c r="Q49" s="2">
        <f t="shared" si="5"/>
        <v>3.8864000000000001</v>
      </c>
      <c r="R49" s="2">
        <f t="shared" si="6"/>
        <v>2.3444000000000003</v>
      </c>
      <c r="S49" s="2">
        <f t="shared" si="7"/>
        <v>2.3444000000000003</v>
      </c>
      <c r="T49" s="2">
        <f t="shared" si="8"/>
        <v>5.9424000000000001</v>
      </c>
      <c r="U49" s="2">
        <f t="shared" si="9"/>
        <v>1.8304</v>
      </c>
      <c r="V49" s="2">
        <f t="shared" si="10"/>
        <v>12.110400000000002</v>
      </c>
    </row>
    <row r="50" spans="1:22" hidden="1" x14ac:dyDescent="0.3">
      <c r="A50" s="1">
        <v>45320.631944444445</v>
      </c>
      <c r="B50">
        <v>93</v>
      </c>
      <c r="C50">
        <v>39</v>
      </c>
      <c r="D50">
        <v>9</v>
      </c>
      <c r="E50">
        <v>5</v>
      </c>
      <c r="F50">
        <v>1</v>
      </c>
      <c r="G50">
        <v>1</v>
      </c>
      <c r="H50">
        <v>7</v>
      </c>
      <c r="I50">
        <v>0</v>
      </c>
      <c r="J50">
        <v>22</v>
      </c>
      <c r="M50" s="19">
        <f t="shared" si="1"/>
        <v>45320.631944444445</v>
      </c>
      <c r="N50" s="2">
        <f t="shared" si="2"/>
        <v>49.632399999999997</v>
      </c>
      <c r="O50" s="2">
        <f t="shared" si="3"/>
        <v>21.8764</v>
      </c>
      <c r="P50" s="2">
        <f t="shared" si="4"/>
        <v>6.4564000000000004</v>
      </c>
      <c r="Q50" s="2">
        <f t="shared" si="5"/>
        <v>4.4004000000000003</v>
      </c>
      <c r="R50" s="2">
        <f t="shared" si="6"/>
        <v>2.3444000000000003</v>
      </c>
      <c r="S50" s="2">
        <f t="shared" si="7"/>
        <v>2.3444000000000003</v>
      </c>
      <c r="T50" s="2">
        <f t="shared" si="8"/>
        <v>5.4283999999999999</v>
      </c>
      <c r="U50" s="2">
        <f t="shared" si="9"/>
        <v>1.8304</v>
      </c>
      <c r="V50" s="2">
        <f t="shared" si="10"/>
        <v>13.138400000000001</v>
      </c>
    </row>
    <row r="51" spans="1:22" hidden="1" x14ac:dyDescent="0.3">
      <c r="A51" s="1">
        <v>45320.638888888891</v>
      </c>
      <c r="B51">
        <v>84</v>
      </c>
      <c r="C51">
        <v>61</v>
      </c>
      <c r="D51">
        <v>9</v>
      </c>
      <c r="E51">
        <v>6</v>
      </c>
      <c r="F51">
        <v>0</v>
      </c>
      <c r="G51">
        <v>0</v>
      </c>
      <c r="H51">
        <v>8</v>
      </c>
      <c r="I51">
        <v>0</v>
      </c>
      <c r="J51">
        <v>32</v>
      </c>
      <c r="M51" s="19">
        <f t="shared" si="1"/>
        <v>45320.638888888891</v>
      </c>
      <c r="N51" s="2">
        <f t="shared" si="2"/>
        <v>45.006399999999999</v>
      </c>
      <c r="O51" s="2">
        <f t="shared" si="3"/>
        <v>33.184399999999997</v>
      </c>
      <c r="P51" s="2">
        <f t="shared" si="4"/>
        <v>6.4564000000000004</v>
      </c>
      <c r="Q51" s="2">
        <f t="shared" si="5"/>
        <v>4.9144000000000005</v>
      </c>
      <c r="R51" s="2">
        <f t="shared" si="6"/>
        <v>1.8304</v>
      </c>
      <c r="S51" s="2">
        <f t="shared" si="7"/>
        <v>1.8304</v>
      </c>
      <c r="T51" s="2">
        <f t="shared" si="8"/>
        <v>5.9424000000000001</v>
      </c>
      <c r="U51" s="2">
        <f t="shared" si="9"/>
        <v>1.8304</v>
      </c>
      <c r="V51" s="2">
        <f t="shared" si="10"/>
        <v>18.278400000000001</v>
      </c>
    </row>
    <row r="52" spans="1:22" hidden="1" x14ac:dyDescent="0.3">
      <c r="A52" s="1">
        <v>45320.645833333336</v>
      </c>
      <c r="B52">
        <v>79</v>
      </c>
      <c r="C52">
        <v>60</v>
      </c>
      <c r="D52">
        <v>7</v>
      </c>
      <c r="E52">
        <v>6</v>
      </c>
      <c r="F52">
        <v>0</v>
      </c>
      <c r="G52">
        <v>0</v>
      </c>
      <c r="H52">
        <v>8</v>
      </c>
      <c r="I52">
        <v>0</v>
      </c>
      <c r="J52">
        <v>60</v>
      </c>
      <c r="M52" s="19">
        <f t="shared" si="1"/>
        <v>45320.645833333336</v>
      </c>
      <c r="N52" s="2">
        <f t="shared" si="2"/>
        <v>42.436399999999999</v>
      </c>
      <c r="O52" s="2">
        <f t="shared" si="3"/>
        <v>32.670400000000001</v>
      </c>
      <c r="P52" s="2">
        <f t="shared" si="4"/>
        <v>5.4283999999999999</v>
      </c>
      <c r="Q52" s="2">
        <f t="shared" si="5"/>
        <v>4.9144000000000005</v>
      </c>
      <c r="R52" s="2">
        <f t="shared" si="6"/>
        <v>1.8304</v>
      </c>
      <c r="S52" s="2">
        <f t="shared" si="7"/>
        <v>1.8304</v>
      </c>
      <c r="T52" s="2">
        <f t="shared" si="8"/>
        <v>5.9424000000000001</v>
      </c>
      <c r="U52" s="2">
        <f t="shared" si="9"/>
        <v>1.8304</v>
      </c>
      <c r="V52" s="2">
        <f t="shared" si="10"/>
        <v>32.670400000000001</v>
      </c>
    </row>
    <row r="53" spans="1:22" hidden="1" x14ac:dyDescent="0.3">
      <c r="A53" s="1">
        <v>45320.652777777781</v>
      </c>
      <c r="B53">
        <v>73</v>
      </c>
      <c r="C53">
        <v>57</v>
      </c>
      <c r="D53">
        <v>7</v>
      </c>
      <c r="E53">
        <v>5</v>
      </c>
      <c r="F53">
        <v>0</v>
      </c>
      <c r="G53">
        <v>0</v>
      </c>
      <c r="H53">
        <v>7</v>
      </c>
      <c r="I53">
        <v>0</v>
      </c>
      <c r="J53">
        <v>20</v>
      </c>
      <c r="M53" s="19">
        <f t="shared" si="1"/>
        <v>45320.652777777781</v>
      </c>
      <c r="N53" s="2">
        <f t="shared" si="2"/>
        <v>39.352399999999996</v>
      </c>
      <c r="O53" s="2">
        <f t="shared" si="3"/>
        <v>31.128400000000003</v>
      </c>
      <c r="P53" s="2">
        <f t="shared" si="4"/>
        <v>5.4283999999999999</v>
      </c>
      <c r="Q53" s="2">
        <f t="shared" si="5"/>
        <v>4.4004000000000003</v>
      </c>
      <c r="R53" s="2">
        <f t="shared" si="6"/>
        <v>1.8304</v>
      </c>
      <c r="S53" s="2">
        <f t="shared" si="7"/>
        <v>1.8304</v>
      </c>
      <c r="T53" s="2">
        <f t="shared" si="8"/>
        <v>5.4283999999999999</v>
      </c>
      <c r="U53" s="2">
        <f t="shared" si="9"/>
        <v>1.8304</v>
      </c>
      <c r="V53" s="2">
        <f t="shared" si="10"/>
        <v>12.110400000000002</v>
      </c>
    </row>
    <row r="54" spans="1:22" hidden="1" x14ac:dyDescent="0.3">
      <c r="A54" s="1">
        <v>45320.659722222219</v>
      </c>
      <c r="B54">
        <v>55</v>
      </c>
      <c r="C54">
        <v>49</v>
      </c>
      <c r="D54">
        <v>9</v>
      </c>
      <c r="E54">
        <v>6</v>
      </c>
      <c r="F54">
        <v>1</v>
      </c>
      <c r="G54">
        <v>0</v>
      </c>
      <c r="H54">
        <v>6</v>
      </c>
      <c r="I54">
        <v>0</v>
      </c>
      <c r="J54">
        <v>9</v>
      </c>
      <c r="M54" s="19">
        <f t="shared" si="1"/>
        <v>45320.659722222219</v>
      </c>
      <c r="N54" s="2">
        <f t="shared" si="2"/>
        <v>30.1004</v>
      </c>
      <c r="O54" s="2">
        <f t="shared" si="3"/>
        <v>27.016400000000001</v>
      </c>
      <c r="P54" s="2">
        <f t="shared" si="4"/>
        <v>6.4564000000000004</v>
      </c>
      <c r="Q54" s="2">
        <f t="shared" si="5"/>
        <v>4.9144000000000005</v>
      </c>
      <c r="R54" s="2">
        <f t="shared" si="6"/>
        <v>2.3444000000000003</v>
      </c>
      <c r="S54" s="2">
        <f t="shared" si="7"/>
        <v>1.8304</v>
      </c>
      <c r="T54" s="2">
        <f t="shared" si="8"/>
        <v>4.9144000000000005</v>
      </c>
      <c r="U54" s="2">
        <f t="shared" si="9"/>
        <v>1.8304</v>
      </c>
      <c r="V54" s="2">
        <f t="shared" si="10"/>
        <v>6.4564000000000004</v>
      </c>
    </row>
    <row r="55" spans="1:22" hidden="1" x14ac:dyDescent="0.3">
      <c r="A55" s="1">
        <v>45320.666666666664</v>
      </c>
      <c r="B55">
        <v>47</v>
      </c>
      <c r="C55">
        <v>57</v>
      </c>
      <c r="D55">
        <v>8</v>
      </c>
      <c r="E55">
        <v>5</v>
      </c>
      <c r="F55">
        <v>1</v>
      </c>
      <c r="G55">
        <v>0</v>
      </c>
      <c r="H55">
        <v>6</v>
      </c>
      <c r="I55">
        <v>0</v>
      </c>
      <c r="J55">
        <v>3</v>
      </c>
      <c r="M55" s="19">
        <f t="shared" si="1"/>
        <v>45320.666666666664</v>
      </c>
      <c r="N55" s="2">
        <f t="shared" si="2"/>
        <v>25.988400000000002</v>
      </c>
      <c r="O55" s="2">
        <f t="shared" si="3"/>
        <v>31.128400000000003</v>
      </c>
      <c r="P55" s="2">
        <f t="shared" si="4"/>
        <v>5.9424000000000001</v>
      </c>
      <c r="Q55" s="2">
        <f t="shared" si="5"/>
        <v>4.4004000000000003</v>
      </c>
      <c r="R55" s="2">
        <f t="shared" si="6"/>
        <v>2.3444000000000003</v>
      </c>
      <c r="S55" s="2">
        <f t="shared" si="7"/>
        <v>1.8304</v>
      </c>
      <c r="T55" s="2">
        <f t="shared" si="8"/>
        <v>4.9144000000000005</v>
      </c>
      <c r="U55" s="2">
        <f t="shared" si="9"/>
        <v>1.8304</v>
      </c>
      <c r="V55" s="2">
        <f t="shared" si="10"/>
        <v>3.3723999999999998</v>
      </c>
    </row>
    <row r="56" spans="1:22" hidden="1" x14ac:dyDescent="0.3">
      <c r="A56" s="1">
        <v>45320.673611111109</v>
      </c>
      <c r="B56">
        <v>50</v>
      </c>
      <c r="C56">
        <v>42</v>
      </c>
      <c r="D56">
        <v>12</v>
      </c>
      <c r="E56">
        <v>6</v>
      </c>
      <c r="F56">
        <v>1</v>
      </c>
      <c r="G56">
        <v>1</v>
      </c>
      <c r="H56">
        <v>4</v>
      </c>
      <c r="I56">
        <v>0</v>
      </c>
      <c r="J56">
        <v>4</v>
      </c>
      <c r="M56" s="19">
        <f t="shared" si="1"/>
        <v>45320.673611111109</v>
      </c>
      <c r="N56" s="2">
        <f t="shared" si="2"/>
        <v>27.5304</v>
      </c>
      <c r="O56" s="2">
        <f t="shared" si="3"/>
        <v>23.418400000000002</v>
      </c>
      <c r="P56" s="2">
        <f t="shared" si="4"/>
        <v>7.9984000000000002</v>
      </c>
      <c r="Q56" s="2">
        <f t="shared" si="5"/>
        <v>4.9144000000000005</v>
      </c>
      <c r="R56" s="2">
        <f t="shared" si="6"/>
        <v>2.3444000000000003</v>
      </c>
      <c r="S56" s="2">
        <f t="shared" si="7"/>
        <v>2.3444000000000003</v>
      </c>
      <c r="T56" s="2">
        <f t="shared" si="8"/>
        <v>3.8864000000000001</v>
      </c>
      <c r="U56" s="2">
        <f t="shared" si="9"/>
        <v>1.8304</v>
      </c>
      <c r="V56" s="2">
        <f t="shared" si="10"/>
        <v>3.8864000000000001</v>
      </c>
    </row>
    <row r="57" spans="1:22" hidden="1" x14ac:dyDescent="0.3">
      <c r="A57" s="1">
        <v>45320.680555555555</v>
      </c>
      <c r="B57">
        <v>42</v>
      </c>
      <c r="C57">
        <v>46</v>
      </c>
      <c r="D57">
        <v>10</v>
      </c>
      <c r="E57">
        <v>6</v>
      </c>
      <c r="F57">
        <v>2</v>
      </c>
      <c r="G57">
        <v>1</v>
      </c>
      <c r="H57">
        <v>5</v>
      </c>
      <c r="I57">
        <v>0</v>
      </c>
      <c r="J57">
        <v>3</v>
      </c>
      <c r="M57" s="19">
        <f t="shared" si="1"/>
        <v>45320.680555555555</v>
      </c>
      <c r="N57" s="2">
        <f t="shared" si="2"/>
        <v>23.418400000000002</v>
      </c>
      <c r="O57" s="2">
        <f t="shared" si="3"/>
        <v>25.474400000000003</v>
      </c>
      <c r="P57" s="2">
        <f t="shared" si="4"/>
        <v>6.9704000000000006</v>
      </c>
      <c r="Q57" s="2">
        <f t="shared" si="5"/>
        <v>4.9144000000000005</v>
      </c>
      <c r="R57" s="2">
        <f t="shared" si="6"/>
        <v>2.8584000000000001</v>
      </c>
      <c r="S57" s="2">
        <f t="shared" si="7"/>
        <v>2.3444000000000003</v>
      </c>
      <c r="T57" s="2">
        <f t="shared" si="8"/>
        <v>4.4004000000000003</v>
      </c>
      <c r="U57" s="2">
        <f t="shared" si="9"/>
        <v>1.8304</v>
      </c>
      <c r="V57" s="2">
        <f t="shared" si="10"/>
        <v>3.3723999999999998</v>
      </c>
    </row>
    <row r="58" spans="1:22" hidden="1" x14ac:dyDescent="0.3">
      <c r="A58" s="1">
        <v>45320.6875</v>
      </c>
      <c r="B58">
        <v>32</v>
      </c>
      <c r="C58">
        <v>36</v>
      </c>
      <c r="D58">
        <v>14</v>
      </c>
      <c r="E58">
        <v>6</v>
      </c>
      <c r="F58">
        <v>1</v>
      </c>
      <c r="G58">
        <v>1</v>
      </c>
      <c r="H58">
        <v>6</v>
      </c>
      <c r="I58">
        <v>0</v>
      </c>
      <c r="J58">
        <v>3</v>
      </c>
      <c r="M58" s="19">
        <f t="shared" si="1"/>
        <v>45320.6875</v>
      </c>
      <c r="N58" s="2">
        <f t="shared" si="2"/>
        <v>18.278400000000001</v>
      </c>
      <c r="O58" s="2">
        <f t="shared" si="3"/>
        <v>20.334400000000002</v>
      </c>
      <c r="P58" s="2">
        <f t="shared" si="4"/>
        <v>9.0263999999999989</v>
      </c>
      <c r="Q58" s="2">
        <f t="shared" si="5"/>
        <v>4.9144000000000005</v>
      </c>
      <c r="R58" s="2">
        <f t="shared" si="6"/>
        <v>2.3444000000000003</v>
      </c>
      <c r="S58" s="2">
        <f t="shared" si="7"/>
        <v>2.3444000000000003</v>
      </c>
      <c r="T58" s="2">
        <f t="shared" si="8"/>
        <v>4.9144000000000005</v>
      </c>
      <c r="U58" s="2">
        <f t="shared" si="9"/>
        <v>1.8304</v>
      </c>
      <c r="V58" s="2">
        <f t="shared" si="10"/>
        <v>3.3723999999999998</v>
      </c>
    </row>
    <row r="59" spans="1:22" hidden="1" x14ac:dyDescent="0.3">
      <c r="A59" s="1">
        <v>45320.694444444445</v>
      </c>
      <c r="B59">
        <v>27</v>
      </c>
      <c r="C59">
        <v>72</v>
      </c>
      <c r="D59">
        <v>11</v>
      </c>
      <c r="E59">
        <v>6</v>
      </c>
      <c r="F59">
        <v>1</v>
      </c>
      <c r="G59">
        <v>0</v>
      </c>
      <c r="H59">
        <v>10</v>
      </c>
      <c r="I59">
        <v>0</v>
      </c>
      <c r="J59">
        <v>5</v>
      </c>
      <c r="M59" s="19">
        <f t="shared" si="1"/>
        <v>45320.694444444445</v>
      </c>
      <c r="N59" s="2">
        <f t="shared" si="2"/>
        <v>15.708400000000001</v>
      </c>
      <c r="O59" s="2">
        <f t="shared" si="3"/>
        <v>38.8384</v>
      </c>
      <c r="P59" s="2">
        <f t="shared" si="4"/>
        <v>7.4843999999999999</v>
      </c>
      <c r="Q59" s="2">
        <f t="shared" si="5"/>
        <v>4.9144000000000005</v>
      </c>
      <c r="R59" s="2">
        <f t="shared" si="6"/>
        <v>2.3444000000000003</v>
      </c>
      <c r="S59" s="2">
        <f t="shared" si="7"/>
        <v>1.8304</v>
      </c>
      <c r="T59" s="2">
        <f t="shared" si="8"/>
        <v>6.9704000000000006</v>
      </c>
      <c r="U59" s="2">
        <f t="shared" si="9"/>
        <v>1.8304</v>
      </c>
      <c r="V59" s="2">
        <f t="shared" si="10"/>
        <v>4.4004000000000003</v>
      </c>
    </row>
    <row r="60" spans="1:22" hidden="1" x14ac:dyDescent="0.3">
      <c r="A60" s="1">
        <v>45320.701388888891</v>
      </c>
      <c r="B60">
        <v>28</v>
      </c>
      <c r="C60">
        <v>103</v>
      </c>
      <c r="D60">
        <v>12</v>
      </c>
      <c r="E60">
        <v>7</v>
      </c>
      <c r="F60">
        <v>0</v>
      </c>
      <c r="G60">
        <v>0</v>
      </c>
      <c r="H60">
        <v>7</v>
      </c>
      <c r="I60">
        <v>0</v>
      </c>
      <c r="J60">
        <v>2</v>
      </c>
      <c r="M60" s="19">
        <f t="shared" si="1"/>
        <v>45320.701388888891</v>
      </c>
      <c r="N60" s="2">
        <f t="shared" si="2"/>
        <v>16.2224</v>
      </c>
      <c r="O60" s="2">
        <f t="shared" si="3"/>
        <v>54.772399999999998</v>
      </c>
      <c r="P60" s="2">
        <f t="shared" si="4"/>
        <v>7.9984000000000002</v>
      </c>
      <c r="Q60" s="2">
        <f t="shared" si="5"/>
        <v>5.4283999999999999</v>
      </c>
      <c r="R60" s="2">
        <f t="shared" si="6"/>
        <v>1.8304</v>
      </c>
      <c r="S60" s="2">
        <f t="shared" si="7"/>
        <v>1.8304</v>
      </c>
      <c r="T60" s="2">
        <f t="shared" si="8"/>
        <v>5.4283999999999999</v>
      </c>
      <c r="U60" s="2">
        <f t="shared" si="9"/>
        <v>1.8304</v>
      </c>
      <c r="V60" s="2">
        <f t="shared" si="10"/>
        <v>2.8584000000000001</v>
      </c>
    </row>
    <row r="61" spans="1:22" hidden="1" x14ac:dyDescent="0.3">
      <c r="A61" s="1">
        <v>45320.708333333336</v>
      </c>
      <c r="B61">
        <v>32</v>
      </c>
      <c r="C61">
        <v>58</v>
      </c>
      <c r="D61">
        <v>12</v>
      </c>
      <c r="E61">
        <v>6</v>
      </c>
      <c r="F61">
        <v>0</v>
      </c>
      <c r="G61">
        <v>0</v>
      </c>
      <c r="H61">
        <v>11</v>
      </c>
      <c r="I61">
        <v>0</v>
      </c>
      <c r="J61">
        <v>3</v>
      </c>
      <c r="M61" s="19">
        <f t="shared" si="1"/>
        <v>45320.708333333336</v>
      </c>
      <c r="N61" s="2">
        <f t="shared" si="2"/>
        <v>18.278400000000001</v>
      </c>
      <c r="O61" s="2">
        <f t="shared" si="3"/>
        <v>31.642400000000002</v>
      </c>
      <c r="P61" s="2">
        <f t="shared" si="4"/>
        <v>7.9984000000000002</v>
      </c>
      <c r="Q61" s="2">
        <f t="shared" si="5"/>
        <v>4.9144000000000005</v>
      </c>
      <c r="R61" s="2">
        <f t="shared" si="6"/>
        <v>1.8304</v>
      </c>
      <c r="S61" s="2">
        <f t="shared" si="7"/>
        <v>1.8304</v>
      </c>
      <c r="T61" s="2">
        <f t="shared" si="8"/>
        <v>7.4843999999999999</v>
      </c>
      <c r="U61" s="2">
        <f t="shared" si="9"/>
        <v>1.8304</v>
      </c>
      <c r="V61" s="2">
        <f t="shared" si="10"/>
        <v>3.3723999999999998</v>
      </c>
    </row>
    <row r="62" spans="1:22" hidden="1" x14ac:dyDescent="0.3">
      <c r="A62" s="1">
        <v>45320.715277777781</v>
      </c>
      <c r="B62">
        <v>32</v>
      </c>
      <c r="C62">
        <v>21</v>
      </c>
      <c r="D62">
        <v>13</v>
      </c>
      <c r="E62">
        <v>8</v>
      </c>
      <c r="F62">
        <v>0</v>
      </c>
      <c r="G62">
        <v>0</v>
      </c>
      <c r="H62">
        <v>8</v>
      </c>
      <c r="I62">
        <v>39</v>
      </c>
      <c r="J62">
        <v>6</v>
      </c>
      <c r="M62" s="19">
        <f t="shared" si="1"/>
        <v>45320.715277777781</v>
      </c>
      <c r="N62" s="2">
        <f t="shared" si="2"/>
        <v>18.278400000000001</v>
      </c>
      <c r="O62" s="2">
        <f t="shared" si="3"/>
        <v>12.624400000000001</v>
      </c>
      <c r="P62" s="2">
        <f t="shared" si="4"/>
        <v>8.5123999999999995</v>
      </c>
      <c r="Q62" s="2">
        <f t="shared" si="5"/>
        <v>5.9424000000000001</v>
      </c>
      <c r="R62" s="2">
        <f t="shared" si="6"/>
        <v>1.8304</v>
      </c>
      <c r="S62" s="2">
        <f t="shared" si="7"/>
        <v>1.8304</v>
      </c>
      <c r="T62" s="2">
        <f t="shared" si="8"/>
        <v>5.9424000000000001</v>
      </c>
      <c r="U62" s="2">
        <f t="shared" si="9"/>
        <v>21.8764</v>
      </c>
      <c r="V62" s="2">
        <f t="shared" si="10"/>
        <v>4.9144000000000005</v>
      </c>
    </row>
    <row r="63" spans="1:22" hidden="1" x14ac:dyDescent="0.3">
      <c r="A63" s="1">
        <v>45320.722222222219</v>
      </c>
      <c r="B63">
        <v>29</v>
      </c>
      <c r="C63">
        <v>53</v>
      </c>
      <c r="D63">
        <v>15</v>
      </c>
      <c r="E63">
        <v>7</v>
      </c>
      <c r="F63">
        <v>1</v>
      </c>
      <c r="G63">
        <v>0</v>
      </c>
      <c r="H63">
        <v>13</v>
      </c>
      <c r="I63">
        <v>9</v>
      </c>
      <c r="J63">
        <v>5</v>
      </c>
      <c r="M63" s="19">
        <f t="shared" si="1"/>
        <v>45320.722222222219</v>
      </c>
      <c r="N63" s="2">
        <f t="shared" si="2"/>
        <v>16.7364</v>
      </c>
      <c r="O63" s="2">
        <f t="shared" si="3"/>
        <v>29.072400000000002</v>
      </c>
      <c r="P63" s="2">
        <f t="shared" si="4"/>
        <v>9.5404</v>
      </c>
      <c r="Q63" s="2">
        <f t="shared" si="5"/>
        <v>5.4283999999999999</v>
      </c>
      <c r="R63" s="2">
        <f t="shared" si="6"/>
        <v>2.3444000000000003</v>
      </c>
      <c r="S63" s="2">
        <f t="shared" si="7"/>
        <v>1.8304</v>
      </c>
      <c r="T63" s="2">
        <f t="shared" si="8"/>
        <v>8.5123999999999995</v>
      </c>
      <c r="U63" s="2">
        <f t="shared" si="9"/>
        <v>6.4564000000000004</v>
      </c>
      <c r="V63" s="2">
        <f t="shared" si="10"/>
        <v>4.4004000000000003</v>
      </c>
    </row>
    <row r="64" spans="1:22" hidden="1" x14ac:dyDescent="0.3">
      <c r="A64" s="1">
        <v>45320.729166666664</v>
      </c>
      <c r="B64">
        <v>29</v>
      </c>
      <c r="C64">
        <v>24</v>
      </c>
      <c r="D64">
        <v>11</v>
      </c>
      <c r="E64">
        <v>9</v>
      </c>
      <c r="F64">
        <v>1</v>
      </c>
      <c r="G64">
        <v>0</v>
      </c>
      <c r="H64">
        <v>8</v>
      </c>
      <c r="I64">
        <v>0</v>
      </c>
      <c r="J64">
        <v>5</v>
      </c>
      <c r="M64" s="19">
        <f t="shared" si="1"/>
        <v>45320.729166666664</v>
      </c>
      <c r="N64" s="2">
        <f t="shared" si="2"/>
        <v>16.7364</v>
      </c>
      <c r="O64" s="2">
        <f t="shared" si="3"/>
        <v>14.166399999999999</v>
      </c>
      <c r="P64" s="2">
        <f t="shared" si="4"/>
        <v>7.4843999999999999</v>
      </c>
      <c r="Q64" s="2">
        <f t="shared" si="5"/>
        <v>6.4564000000000004</v>
      </c>
      <c r="R64" s="2">
        <f t="shared" si="6"/>
        <v>2.3444000000000003</v>
      </c>
      <c r="S64" s="2">
        <f t="shared" si="7"/>
        <v>1.8304</v>
      </c>
      <c r="T64" s="2">
        <f t="shared" si="8"/>
        <v>5.9424000000000001</v>
      </c>
      <c r="U64" s="2">
        <f t="shared" si="9"/>
        <v>1.8304</v>
      </c>
      <c r="V64" s="2">
        <f t="shared" si="10"/>
        <v>4.4004000000000003</v>
      </c>
    </row>
    <row r="65" spans="1:22" hidden="1" x14ac:dyDescent="0.3">
      <c r="A65" s="1">
        <v>45320.736111111109</v>
      </c>
      <c r="B65">
        <v>36</v>
      </c>
      <c r="C65">
        <v>71</v>
      </c>
      <c r="D65">
        <v>8</v>
      </c>
      <c r="E65">
        <v>8</v>
      </c>
      <c r="F65">
        <v>1</v>
      </c>
      <c r="G65">
        <v>0</v>
      </c>
      <c r="H65">
        <v>10</v>
      </c>
      <c r="I65">
        <v>0</v>
      </c>
      <c r="J65">
        <v>4</v>
      </c>
      <c r="M65" s="19">
        <f t="shared" si="1"/>
        <v>45320.736111111109</v>
      </c>
      <c r="N65" s="2">
        <f t="shared" si="2"/>
        <v>20.334400000000002</v>
      </c>
      <c r="O65" s="2">
        <f t="shared" si="3"/>
        <v>38.324399999999997</v>
      </c>
      <c r="P65" s="2">
        <f t="shared" si="4"/>
        <v>5.9424000000000001</v>
      </c>
      <c r="Q65" s="2">
        <f t="shared" si="5"/>
        <v>5.9424000000000001</v>
      </c>
      <c r="R65" s="2">
        <f t="shared" si="6"/>
        <v>2.3444000000000003</v>
      </c>
      <c r="S65" s="2">
        <f t="shared" si="7"/>
        <v>1.8304</v>
      </c>
      <c r="T65" s="2">
        <f t="shared" si="8"/>
        <v>6.9704000000000006</v>
      </c>
      <c r="U65" s="2">
        <f t="shared" si="9"/>
        <v>1.8304</v>
      </c>
      <c r="V65" s="2">
        <f t="shared" si="10"/>
        <v>3.8864000000000001</v>
      </c>
    </row>
    <row r="66" spans="1:22" hidden="1" x14ac:dyDescent="0.3">
      <c r="A66" s="1">
        <v>45320.743055555555</v>
      </c>
      <c r="B66">
        <v>40</v>
      </c>
      <c r="C66">
        <v>63</v>
      </c>
      <c r="D66">
        <v>5</v>
      </c>
      <c r="E66">
        <v>6</v>
      </c>
      <c r="F66">
        <v>2</v>
      </c>
      <c r="G66">
        <v>1</v>
      </c>
      <c r="H66">
        <v>4</v>
      </c>
      <c r="I66">
        <v>0</v>
      </c>
      <c r="J66">
        <v>5</v>
      </c>
      <c r="M66" s="19">
        <f t="shared" ref="M66:M129" si="11">A66</f>
        <v>45320.743055555555</v>
      </c>
      <c r="N66" s="2">
        <f t="shared" ref="N66:N129" si="12">IF(B66&lt;&gt;"", (B66*0.514)+1.8304,"")</f>
        <v>22.390400000000003</v>
      </c>
      <c r="O66" s="2">
        <f t="shared" ref="O66:O129" si="13">IF(C66&lt;&gt;"", (C66*0.514)+1.8304,"")</f>
        <v>34.212399999999995</v>
      </c>
      <c r="P66" s="2">
        <f t="shared" ref="P66:P129" si="14">IF(D66&lt;&gt;"", (D66*0.514)+1.8304,"")</f>
        <v>4.4004000000000003</v>
      </c>
      <c r="Q66" s="2">
        <f t="shared" ref="Q66:Q129" si="15">IF(E66&lt;&gt;"", (E66*0.514)+1.8304,"")</f>
        <v>4.9144000000000005</v>
      </c>
      <c r="R66" s="2">
        <f t="shared" ref="R66:R129" si="16">IF(F66&lt;&gt;"", (F66*0.514)+1.8304,"")</f>
        <v>2.8584000000000001</v>
      </c>
      <c r="S66" s="2">
        <f t="shared" ref="S66:S129" si="17">IF(G66&lt;&gt;"", (G66*0.514)+1.8304,"")</f>
        <v>2.3444000000000003</v>
      </c>
      <c r="T66" s="2">
        <f t="shared" ref="T66:T129" si="18">IF(H66&lt;&gt;"", (H66*0.514)+1.8304,"")</f>
        <v>3.8864000000000001</v>
      </c>
      <c r="U66" s="2">
        <f t="shared" ref="U66:U129" si="19">IF(I66&lt;&gt;"", (I66*0.514)+1.8304,"")</f>
        <v>1.8304</v>
      </c>
      <c r="V66" s="2">
        <f t="shared" ref="V66:V129" si="20">IF(J66&lt;&gt;"", (J66*0.514)+1.8304,"")</f>
        <v>4.4004000000000003</v>
      </c>
    </row>
    <row r="67" spans="1:22" hidden="1" x14ac:dyDescent="0.3">
      <c r="A67" s="1">
        <v>45320.75</v>
      </c>
      <c r="B67">
        <v>54</v>
      </c>
      <c r="C67">
        <v>76</v>
      </c>
      <c r="D67">
        <v>3</v>
      </c>
      <c r="E67">
        <v>4</v>
      </c>
      <c r="F67">
        <v>1</v>
      </c>
      <c r="G67">
        <v>0</v>
      </c>
      <c r="H67">
        <v>4</v>
      </c>
      <c r="I67">
        <v>0</v>
      </c>
      <c r="J67">
        <v>5</v>
      </c>
      <c r="M67" s="19">
        <f t="shared" si="11"/>
        <v>45320.75</v>
      </c>
      <c r="N67" s="2">
        <f t="shared" si="12"/>
        <v>29.586400000000001</v>
      </c>
      <c r="O67" s="2">
        <f t="shared" si="13"/>
        <v>40.894399999999997</v>
      </c>
      <c r="P67" s="2">
        <f t="shared" si="14"/>
        <v>3.3723999999999998</v>
      </c>
      <c r="Q67" s="2">
        <f t="shared" si="15"/>
        <v>3.8864000000000001</v>
      </c>
      <c r="R67" s="2">
        <f t="shared" si="16"/>
        <v>2.3444000000000003</v>
      </c>
      <c r="S67" s="2">
        <f t="shared" si="17"/>
        <v>1.8304</v>
      </c>
      <c r="T67" s="2">
        <f t="shared" si="18"/>
        <v>3.8864000000000001</v>
      </c>
      <c r="U67" s="2">
        <f t="shared" si="19"/>
        <v>1.8304</v>
      </c>
      <c r="V67" s="2">
        <f t="shared" si="20"/>
        <v>4.4004000000000003</v>
      </c>
    </row>
    <row r="68" spans="1:22" hidden="1" x14ac:dyDescent="0.3">
      <c r="A68" s="1">
        <v>45320.756944444445</v>
      </c>
      <c r="B68">
        <v>58</v>
      </c>
      <c r="C68">
        <v>58</v>
      </c>
      <c r="D68">
        <v>2</v>
      </c>
      <c r="E68">
        <v>4</v>
      </c>
      <c r="F68">
        <v>1</v>
      </c>
      <c r="G68">
        <v>1</v>
      </c>
      <c r="H68">
        <v>5</v>
      </c>
      <c r="I68">
        <v>0</v>
      </c>
      <c r="J68">
        <v>8</v>
      </c>
      <c r="M68" s="19">
        <f t="shared" si="11"/>
        <v>45320.756944444445</v>
      </c>
      <c r="N68" s="2">
        <f t="shared" si="12"/>
        <v>31.642400000000002</v>
      </c>
      <c r="O68" s="2">
        <f t="shared" si="13"/>
        <v>31.642400000000002</v>
      </c>
      <c r="P68" s="2">
        <f t="shared" si="14"/>
        <v>2.8584000000000001</v>
      </c>
      <c r="Q68" s="2">
        <f t="shared" si="15"/>
        <v>3.8864000000000001</v>
      </c>
      <c r="R68" s="2">
        <f t="shared" si="16"/>
        <v>2.3444000000000003</v>
      </c>
      <c r="S68" s="2">
        <f t="shared" si="17"/>
        <v>2.3444000000000003</v>
      </c>
      <c r="T68" s="2">
        <f t="shared" si="18"/>
        <v>4.4004000000000003</v>
      </c>
      <c r="U68" s="2">
        <f t="shared" si="19"/>
        <v>1.8304</v>
      </c>
      <c r="V68" s="2">
        <f t="shared" si="20"/>
        <v>5.9424000000000001</v>
      </c>
    </row>
    <row r="69" spans="1:22" hidden="1" x14ac:dyDescent="0.3">
      <c r="A69" s="1">
        <v>45320.763888888891</v>
      </c>
      <c r="B69">
        <v>57</v>
      </c>
      <c r="C69">
        <v>29</v>
      </c>
      <c r="D69">
        <v>3</v>
      </c>
      <c r="E69">
        <v>4</v>
      </c>
      <c r="F69">
        <v>1</v>
      </c>
      <c r="G69">
        <v>0</v>
      </c>
      <c r="H69">
        <v>6</v>
      </c>
      <c r="I69">
        <v>2</v>
      </c>
      <c r="J69">
        <v>6</v>
      </c>
      <c r="M69" s="19">
        <f t="shared" si="11"/>
        <v>45320.763888888891</v>
      </c>
      <c r="N69" s="2">
        <f t="shared" si="12"/>
        <v>31.128400000000003</v>
      </c>
      <c r="O69" s="2">
        <f t="shared" si="13"/>
        <v>16.7364</v>
      </c>
      <c r="P69" s="2">
        <f t="shared" si="14"/>
        <v>3.3723999999999998</v>
      </c>
      <c r="Q69" s="2">
        <f t="shared" si="15"/>
        <v>3.8864000000000001</v>
      </c>
      <c r="R69" s="2">
        <f t="shared" si="16"/>
        <v>2.3444000000000003</v>
      </c>
      <c r="S69" s="2">
        <f t="shared" si="17"/>
        <v>1.8304</v>
      </c>
      <c r="T69" s="2">
        <f t="shared" si="18"/>
        <v>4.9144000000000005</v>
      </c>
      <c r="U69" s="2">
        <f t="shared" si="19"/>
        <v>2.8584000000000001</v>
      </c>
      <c r="V69" s="2">
        <f t="shared" si="20"/>
        <v>4.9144000000000005</v>
      </c>
    </row>
    <row r="70" spans="1:22" hidden="1" x14ac:dyDescent="0.3">
      <c r="A70" s="1">
        <v>45320.770833333336</v>
      </c>
      <c r="B70">
        <v>58</v>
      </c>
      <c r="C70">
        <v>28</v>
      </c>
      <c r="D70">
        <v>6</v>
      </c>
      <c r="E70">
        <v>4</v>
      </c>
      <c r="F70">
        <v>1</v>
      </c>
      <c r="G70">
        <v>0</v>
      </c>
      <c r="H70">
        <v>5</v>
      </c>
      <c r="I70">
        <v>2</v>
      </c>
      <c r="J70">
        <v>6</v>
      </c>
      <c r="M70" s="19">
        <f t="shared" si="11"/>
        <v>45320.770833333336</v>
      </c>
      <c r="N70" s="2">
        <f t="shared" si="12"/>
        <v>31.642400000000002</v>
      </c>
      <c r="O70" s="2">
        <f t="shared" si="13"/>
        <v>16.2224</v>
      </c>
      <c r="P70" s="2">
        <f t="shared" si="14"/>
        <v>4.9144000000000005</v>
      </c>
      <c r="Q70" s="2">
        <f t="shared" si="15"/>
        <v>3.8864000000000001</v>
      </c>
      <c r="R70" s="2">
        <f t="shared" si="16"/>
        <v>2.3444000000000003</v>
      </c>
      <c r="S70" s="2">
        <f t="shared" si="17"/>
        <v>1.8304</v>
      </c>
      <c r="T70" s="2">
        <f t="shared" si="18"/>
        <v>4.4004000000000003</v>
      </c>
      <c r="U70" s="2">
        <f t="shared" si="19"/>
        <v>2.8584000000000001</v>
      </c>
      <c r="V70" s="2">
        <f t="shared" si="20"/>
        <v>4.9144000000000005</v>
      </c>
    </row>
    <row r="71" spans="1:22" hidden="1" x14ac:dyDescent="0.3">
      <c r="A71" s="1">
        <v>45320.777777777781</v>
      </c>
      <c r="B71">
        <v>55</v>
      </c>
      <c r="C71">
        <v>29</v>
      </c>
      <c r="D71">
        <v>9</v>
      </c>
      <c r="E71">
        <v>4</v>
      </c>
      <c r="F71">
        <v>2</v>
      </c>
      <c r="G71">
        <v>0</v>
      </c>
      <c r="H71">
        <v>4</v>
      </c>
      <c r="I71">
        <v>0</v>
      </c>
      <c r="J71">
        <v>4</v>
      </c>
      <c r="M71" s="19">
        <f t="shared" si="11"/>
        <v>45320.777777777781</v>
      </c>
      <c r="N71" s="2">
        <f t="shared" si="12"/>
        <v>30.1004</v>
      </c>
      <c r="O71" s="2">
        <f t="shared" si="13"/>
        <v>16.7364</v>
      </c>
      <c r="P71" s="2">
        <f t="shared" si="14"/>
        <v>6.4564000000000004</v>
      </c>
      <c r="Q71" s="2">
        <f t="shared" si="15"/>
        <v>3.8864000000000001</v>
      </c>
      <c r="R71" s="2">
        <f t="shared" si="16"/>
        <v>2.8584000000000001</v>
      </c>
      <c r="S71" s="2">
        <f t="shared" si="17"/>
        <v>1.8304</v>
      </c>
      <c r="T71" s="2">
        <f t="shared" si="18"/>
        <v>3.8864000000000001</v>
      </c>
      <c r="U71" s="2">
        <f t="shared" si="19"/>
        <v>1.8304</v>
      </c>
      <c r="V71" s="2">
        <f t="shared" si="20"/>
        <v>3.8864000000000001</v>
      </c>
    </row>
    <row r="72" spans="1:22" hidden="1" x14ac:dyDescent="0.3">
      <c r="A72" s="1">
        <v>45320.784722222219</v>
      </c>
      <c r="B72">
        <v>56</v>
      </c>
      <c r="C72">
        <v>34</v>
      </c>
      <c r="D72">
        <v>17</v>
      </c>
      <c r="E72">
        <v>3</v>
      </c>
      <c r="F72">
        <v>3</v>
      </c>
      <c r="G72">
        <v>0</v>
      </c>
      <c r="H72">
        <v>5</v>
      </c>
      <c r="I72">
        <v>0</v>
      </c>
      <c r="J72">
        <v>8</v>
      </c>
      <c r="M72" s="19">
        <f t="shared" si="11"/>
        <v>45320.784722222219</v>
      </c>
      <c r="N72" s="2">
        <f t="shared" si="12"/>
        <v>30.6144</v>
      </c>
      <c r="O72" s="2">
        <f t="shared" si="13"/>
        <v>19.3064</v>
      </c>
      <c r="P72" s="2">
        <f t="shared" si="14"/>
        <v>10.5684</v>
      </c>
      <c r="Q72" s="2">
        <f t="shared" si="15"/>
        <v>3.3723999999999998</v>
      </c>
      <c r="R72" s="2">
        <f t="shared" si="16"/>
        <v>3.3723999999999998</v>
      </c>
      <c r="S72" s="2">
        <f t="shared" si="17"/>
        <v>1.8304</v>
      </c>
      <c r="T72" s="2">
        <f t="shared" si="18"/>
        <v>4.4004000000000003</v>
      </c>
      <c r="U72" s="2">
        <f t="shared" si="19"/>
        <v>1.8304</v>
      </c>
      <c r="V72" s="2">
        <f t="shared" si="20"/>
        <v>5.9424000000000001</v>
      </c>
    </row>
    <row r="73" spans="1:22" hidden="1" x14ac:dyDescent="0.3">
      <c r="A73" s="1">
        <v>45320.791666666664</v>
      </c>
      <c r="B73">
        <v>57</v>
      </c>
      <c r="C73">
        <v>28</v>
      </c>
      <c r="D73">
        <v>16</v>
      </c>
      <c r="E73">
        <v>3</v>
      </c>
      <c r="F73">
        <v>2</v>
      </c>
      <c r="G73">
        <v>0</v>
      </c>
      <c r="H73">
        <v>4</v>
      </c>
      <c r="I73">
        <v>1</v>
      </c>
      <c r="J73">
        <v>57</v>
      </c>
      <c r="M73" s="19">
        <f t="shared" si="11"/>
        <v>45320.791666666664</v>
      </c>
      <c r="N73" s="2">
        <f t="shared" si="12"/>
        <v>31.128400000000003</v>
      </c>
      <c r="O73" s="2">
        <f t="shared" si="13"/>
        <v>16.2224</v>
      </c>
      <c r="P73" s="2">
        <f t="shared" si="14"/>
        <v>10.054400000000001</v>
      </c>
      <c r="Q73" s="2">
        <f t="shared" si="15"/>
        <v>3.3723999999999998</v>
      </c>
      <c r="R73" s="2">
        <f t="shared" si="16"/>
        <v>2.8584000000000001</v>
      </c>
      <c r="S73" s="2">
        <f t="shared" si="17"/>
        <v>1.8304</v>
      </c>
      <c r="T73" s="2">
        <f t="shared" si="18"/>
        <v>3.8864000000000001</v>
      </c>
      <c r="U73" s="2">
        <f t="shared" si="19"/>
        <v>2.3444000000000003</v>
      </c>
      <c r="V73" s="2">
        <f t="shared" si="20"/>
        <v>31.128400000000003</v>
      </c>
    </row>
    <row r="74" spans="1:22" hidden="1" x14ac:dyDescent="0.3">
      <c r="A74" s="1">
        <v>45320.798611111109</v>
      </c>
      <c r="B74">
        <v>58</v>
      </c>
      <c r="C74">
        <v>18</v>
      </c>
      <c r="D74">
        <v>22</v>
      </c>
      <c r="E74">
        <v>4</v>
      </c>
      <c r="F74">
        <v>3</v>
      </c>
      <c r="G74">
        <v>0</v>
      </c>
      <c r="H74">
        <v>8</v>
      </c>
      <c r="I74">
        <v>47</v>
      </c>
      <c r="J74">
        <v>110</v>
      </c>
      <c r="M74" s="19">
        <f t="shared" si="11"/>
        <v>45320.798611111109</v>
      </c>
      <c r="N74" s="2">
        <f t="shared" si="12"/>
        <v>31.642400000000002</v>
      </c>
      <c r="O74" s="2">
        <f t="shared" si="13"/>
        <v>11.0824</v>
      </c>
      <c r="P74" s="2">
        <f t="shared" si="14"/>
        <v>13.138400000000001</v>
      </c>
      <c r="Q74" s="2">
        <f t="shared" si="15"/>
        <v>3.8864000000000001</v>
      </c>
      <c r="R74" s="2">
        <f t="shared" si="16"/>
        <v>3.3723999999999998</v>
      </c>
      <c r="S74" s="2">
        <f t="shared" si="17"/>
        <v>1.8304</v>
      </c>
      <c r="T74" s="2">
        <f t="shared" si="18"/>
        <v>5.9424000000000001</v>
      </c>
      <c r="U74" s="2">
        <f t="shared" si="19"/>
        <v>25.988400000000002</v>
      </c>
      <c r="V74" s="2">
        <f t="shared" si="20"/>
        <v>58.370399999999997</v>
      </c>
    </row>
    <row r="75" spans="1:22" hidden="1" x14ac:dyDescent="0.3">
      <c r="A75" s="1">
        <v>45320.805555555555</v>
      </c>
      <c r="B75">
        <v>57</v>
      </c>
      <c r="C75">
        <v>33</v>
      </c>
      <c r="D75">
        <v>25</v>
      </c>
      <c r="E75">
        <v>4</v>
      </c>
      <c r="F75">
        <v>3</v>
      </c>
      <c r="G75">
        <v>0</v>
      </c>
      <c r="H75">
        <v>8</v>
      </c>
      <c r="I75">
        <v>13</v>
      </c>
      <c r="J75">
        <v>98</v>
      </c>
      <c r="M75" s="19">
        <f t="shared" si="11"/>
        <v>45320.805555555555</v>
      </c>
      <c r="N75" s="2">
        <f t="shared" si="12"/>
        <v>31.128400000000003</v>
      </c>
      <c r="O75" s="2">
        <f t="shared" si="13"/>
        <v>18.792400000000001</v>
      </c>
      <c r="P75" s="2">
        <f t="shared" si="14"/>
        <v>14.680399999999999</v>
      </c>
      <c r="Q75" s="2">
        <f t="shared" si="15"/>
        <v>3.8864000000000001</v>
      </c>
      <c r="R75" s="2">
        <f t="shared" si="16"/>
        <v>3.3723999999999998</v>
      </c>
      <c r="S75" s="2">
        <f t="shared" si="17"/>
        <v>1.8304</v>
      </c>
      <c r="T75" s="2">
        <f t="shared" si="18"/>
        <v>5.9424000000000001</v>
      </c>
      <c r="U75" s="2">
        <f t="shared" si="19"/>
        <v>8.5123999999999995</v>
      </c>
      <c r="V75" s="2">
        <f t="shared" si="20"/>
        <v>52.202399999999997</v>
      </c>
    </row>
    <row r="76" spans="1:22" hidden="1" x14ac:dyDescent="0.3">
      <c r="A76" s="1">
        <v>45320.8125</v>
      </c>
      <c r="B76">
        <v>47</v>
      </c>
      <c r="C76">
        <v>33</v>
      </c>
      <c r="D76">
        <v>15</v>
      </c>
      <c r="E76">
        <v>3</v>
      </c>
      <c r="F76">
        <v>4</v>
      </c>
      <c r="G76">
        <v>0</v>
      </c>
      <c r="H76">
        <v>6</v>
      </c>
      <c r="I76">
        <v>9</v>
      </c>
      <c r="J76">
        <v>34</v>
      </c>
      <c r="M76" s="19">
        <f t="shared" si="11"/>
        <v>45320.8125</v>
      </c>
      <c r="N76" s="2">
        <f t="shared" si="12"/>
        <v>25.988400000000002</v>
      </c>
      <c r="O76" s="2">
        <f t="shared" si="13"/>
        <v>18.792400000000001</v>
      </c>
      <c r="P76" s="2">
        <f t="shared" si="14"/>
        <v>9.5404</v>
      </c>
      <c r="Q76" s="2">
        <f t="shared" si="15"/>
        <v>3.3723999999999998</v>
      </c>
      <c r="R76" s="2">
        <f t="shared" si="16"/>
        <v>3.8864000000000001</v>
      </c>
      <c r="S76" s="2">
        <f t="shared" si="17"/>
        <v>1.8304</v>
      </c>
      <c r="T76" s="2">
        <f t="shared" si="18"/>
        <v>4.9144000000000005</v>
      </c>
      <c r="U76" s="2">
        <f t="shared" si="19"/>
        <v>6.4564000000000004</v>
      </c>
      <c r="V76" s="2">
        <f t="shared" si="20"/>
        <v>19.3064</v>
      </c>
    </row>
    <row r="77" spans="1:22" hidden="1" x14ac:dyDescent="0.3">
      <c r="A77" s="1">
        <v>45320.819444444445</v>
      </c>
      <c r="B77">
        <v>34</v>
      </c>
      <c r="C77">
        <v>34</v>
      </c>
      <c r="D77">
        <v>9</v>
      </c>
      <c r="E77">
        <v>3</v>
      </c>
      <c r="F77">
        <v>3</v>
      </c>
      <c r="G77">
        <v>0</v>
      </c>
      <c r="H77">
        <v>8</v>
      </c>
      <c r="I77">
        <v>13</v>
      </c>
      <c r="J77">
        <v>56</v>
      </c>
      <c r="M77" s="19">
        <f t="shared" si="11"/>
        <v>45320.819444444445</v>
      </c>
      <c r="N77" s="2">
        <f t="shared" si="12"/>
        <v>19.3064</v>
      </c>
      <c r="O77" s="2">
        <f t="shared" si="13"/>
        <v>19.3064</v>
      </c>
      <c r="P77" s="2">
        <f t="shared" si="14"/>
        <v>6.4564000000000004</v>
      </c>
      <c r="Q77" s="2">
        <f t="shared" si="15"/>
        <v>3.3723999999999998</v>
      </c>
      <c r="R77" s="2">
        <f t="shared" si="16"/>
        <v>3.3723999999999998</v>
      </c>
      <c r="S77" s="2">
        <f t="shared" si="17"/>
        <v>1.8304</v>
      </c>
      <c r="T77" s="2">
        <f t="shared" si="18"/>
        <v>5.9424000000000001</v>
      </c>
      <c r="U77" s="2">
        <f t="shared" si="19"/>
        <v>8.5123999999999995</v>
      </c>
      <c r="V77" s="2">
        <f t="shared" si="20"/>
        <v>30.6144</v>
      </c>
    </row>
    <row r="78" spans="1:22" hidden="1" x14ac:dyDescent="0.3">
      <c r="A78" s="1">
        <v>45320.826388888891</v>
      </c>
      <c r="B78">
        <v>36</v>
      </c>
      <c r="C78">
        <v>27</v>
      </c>
      <c r="D78">
        <v>15</v>
      </c>
      <c r="E78">
        <v>1</v>
      </c>
      <c r="F78">
        <v>3</v>
      </c>
      <c r="G78">
        <v>0</v>
      </c>
      <c r="H78">
        <v>8</v>
      </c>
      <c r="I78">
        <v>31</v>
      </c>
      <c r="J78">
        <v>93</v>
      </c>
      <c r="M78" s="19">
        <f t="shared" si="11"/>
        <v>45320.826388888891</v>
      </c>
      <c r="N78" s="2">
        <f t="shared" si="12"/>
        <v>20.334400000000002</v>
      </c>
      <c r="O78" s="2">
        <f t="shared" si="13"/>
        <v>15.708400000000001</v>
      </c>
      <c r="P78" s="2">
        <f t="shared" si="14"/>
        <v>9.5404</v>
      </c>
      <c r="Q78" s="2">
        <f t="shared" si="15"/>
        <v>2.3444000000000003</v>
      </c>
      <c r="R78" s="2">
        <f t="shared" si="16"/>
        <v>3.3723999999999998</v>
      </c>
      <c r="S78" s="2">
        <f t="shared" si="17"/>
        <v>1.8304</v>
      </c>
      <c r="T78" s="2">
        <f t="shared" si="18"/>
        <v>5.9424000000000001</v>
      </c>
      <c r="U78" s="2">
        <f t="shared" si="19"/>
        <v>17.764400000000002</v>
      </c>
      <c r="V78" s="2">
        <f t="shared" si="20"/>
        <v>49.632399999999997</v>
      </c>
    </row>
    <row r="79" spans="1:22" hidden="1" x14ac:dyDescent="0.3">
      <c r="A79" s="1">
        <v>45320.833333333336</v>
      </c>
      <c r="B79">
        <v>43</v>
      </c>
      <c r="C79">
        <v>17</v>
      </c>
      <c r="D79">
        <v>16</v>
      </c>
      <c r="E79">
        <v>1</v>
      </c>
      <c r="F79">
        <v>4</v>
      </c>
      <c r="G79">
        <v>1</v>
      </c>
      <c r="H79">
        <v>10</v>
      </c>
      <c r="I79">
        <v>0</v>
      </c>
      <c r="J79">
        <v>107</v>
      </c>
      <c r="M79" s="19">
        <f t="shared" si="11"/>
        <v>45320.833333333336</v>
      </c>
      <c r="N79" s="2">
        <f t="shared" si="12"/>
        <v>23.932400000000001</v>
      </c>
      <c r="O79" s="2">
        <f t="shared" si="13"/>
        <v>10.5684</v>
      </c>
      <c r="P79" s="2">
        <f t="shared" si="14"/>
        <v>10.054400000000001</v>
      </c>
      <c r="Q79" s="2">
        <f t="shared" si="15"/>
        <v>2.3444000000000003</v>
      </c>
      <c r="R79" s="2">
        <f t="shared" si="16"/>
        <v>3.8864000000000001</v>
      </c>
      <c r="S79" s="2">
        <f t="shared" si="17"/>
        <v>2.3444000000000003</v>
      </c>
      <c r="T79" s="2">
        <f t="shared" si="18"/>
        <v>6.9704000000000006</v>
      </c>
      <c r="U79" s="2">
        <f t="shared" si="19"/>
        <v>1.8304</v>
      </c>
      <c r="V79" s="2">
        <f t="shared" si="20"/>
        <v>56.828400000000002</v>
      </c>
    </row>
    <row r="80" spans="1:22" hidden="1" x14ac:dyDescent="0.3">
      <c r="A80" s="1">
        <v>45320.840277777781</v>
      </c>
      <c r="B80">
        <v>51</v>
      </c>
      <c r="C80">
        <v>25</v>
      </c>
      <c r="D80">
        <v>8</v>
      </c>
      <c r="E80">
        <v>1</v>
      </c>
      <c r="F80">
        <v>4</v>
      </c>
      <c r="G80">
        <v>1</v>
      </c>
      <c r="H80">
        <v>13</v>
      </c>
      <c r="I80">
        <v>34</v>
      </c>
      <c r="J80">
        <v>93</v>
      </c>
      <c r="M80" s="19">
        <f t="shared" si="11"/>
        <v>45320.840277777781</v>
      </c>
      <c r="N80" s="2">
        <f t="shared" si="12"/>
        <v>28.044400000000003</v>
      </c>
      <c r="O80" s="2">
        <f t="shared" si="13"/>
        <v>14.680399999999999</v>
      </c>
      <c r="P80" s="2">
        <f t="shared" si="14"/>
        <v>5.9424000000000001</v>
      </c>
      <c r="Q80" s="2">
        <f t="shared" si="15"/>
        <v>2.3444000000000003</v>
      </c>
      <c r="R80" s="2">
        <f t="shared" si="16"/>
        <v>3.8864000000000001</v>
      </c>
      <c r="S80" s="2">
        <f t="shared" si="17"/>
        <v>2.3444000000000003</v>
      </c>
      <c r="T80" s="2">
        <f t="shared" si="18"/>
        <v>8.5123999999999995</v>
      </c>
      <c r="U80" s="2">
        <f t="shared" si="19"/>
        <v>19.3064</v>
      </c>
      <c r="V80" s="2">
        <f t="shared" si="20"/>
        <v>49.632399999999997</v>
      </c>
    </row>
    <row r="81" spans="1:22" hidden="1" x14ac:dyDescent="0.3">
      <c r="A81" s="1">
        <v>45320.847222222219</v>
      </c>
      <c r="B81">
        <v>61</v>
      </c>
      <c r="C81">
        <v>27</v>
      </c>
      <c r="D81">
        <v>6</v>
      </c>
      <c r="E81">
        <v>1</v>
      </c>
      <c r="F81">
        <v>3</v>
      </c>
      <c r="G81">
        <v>1</v>
      </c>
      <c r="H81">
        <v>13</v>
      </c>
      <c r="I81">
        <v>69</v>
      </c>
      <c r="J81">
        <v>57</v>
      </c>
      <c r="M81" s="19">
        <f t="shared" si="11"/>
        <v>45320.847222222219</v>
      </c>
      <c r="N81" s="2">
        <f t="shared" si="12"/>
        <v>33.184399999999997</v>
      </c>
      <c r="O81" s="2">
        <f t="shared" si="13"/>
        <v>15.708400000000001</v>
      </c>
      <c r="P81" s="2">
        <f t="shared" si="14"/>
        <v>4.9144000000000005</v>
      </c>
      <c r="Q81" s="2">
        <f t="shared" si="15"/>
        <v>2.3444000000000003</v>
      </c>
      <c r="R81" s="2">
        <f t="shared" si="16"/>
        <v>3.3723999999999998</v>
      </c>
      <c r="S81" s="2">
        <f t="shared" si="17"/>
        <v>2.3444000000000003</v>
      </c>
      <c r="T81" s="2">
        <f t="shared" si="18"/>
        <v>8.5123999999999995</v>
      </c>
      <c r="U81" s="2">
        <f t="shared" si="19"/>
        <v>37.296399999999998</v>
      </c>
      <c r="V81" s="2">
        <f t="shared" si="20"/>
        <v>31.128400000000003</v>
      </c>
    </row>
    <row r="82" spans="1:22" hidden="1" x14ac:dyDescent="0.3">
      <c r="A82" s="1">
        <v>45320.854166666664</v>
      </c>
      <c r="B82">
        <v>67</v>
      </c>
      <c r="C82">
        <v>43</v>
      </c>
      <c r="D82">
        <v>5</v>
      </c>
      <c r="E82">
        <v>0</v>
      </c>
      <c r="F82">
        <v>5</v>
      </c>
      <c r="G82">
        <v>2</v>
      </c>
      <c r="H82">
        <v>12</v>
      </c>
      <c r="I82">
        <v>53</v>
      </c>
      <c r="J82">
        <v>24</v>
      </c>
      <c r="M82" s="19">
        <f t="shared" si="11"/>
        <v>45320.854166666664</v>
      </c>
      <c r="N82" s="2">
        <f t="shared" si="12"/>
        <v>36.2684</v>
      </c>
      <c r="O82" s="2">
        <f t="shared" si="13"/>
        <v>23.932400000000001</v>
      </c>
      <c r="P82" s="2">
        <f t="shared" si="14"/>
        <v>4.4004000000000003</v>
      </c>
      <c r="Q82" s="2">
        <f t="shared" si="15"/>
        <v>1.8304</v>
      </c>
      <c r="R82" s="2">
        <f t="shared" si="16"/>
        <v>4.4004000000000003</v>
      </c>
      <c r="S82" s="2">
        <f t="shared" si="17"/>
        <v>2.8584000000000001</v>
      </c>
      <c r="T82" s="2">
        <f t="shared" si="18"/>
        <v>7.9984000000000002</v>
      </c>
      <c r="U82" s="2">
        <f t="shared" si="19"/>
        <v>29.072400000000002</v>
      </c>
      <c r="V82" s="2">
        <f t="shared" si="20"/>
        <v>14.166399999999999</v>
      </c>
    </row>
    <row r="83" spans="1:22" hidden="1" x14ac:dyDescent="0.3">
      <c r="A83" s="1">
        <v>45320.861111111109</v>
      </c>
      <c r="B83">
        <v>58</v>
      </c>
      <c r="C83">
        <v>48</v>
      </c>
      <c r="D83">
        <v>4</v>
      </c>
      <c r="E83">
        <v>1</v>
      </c>
      <c r="F83">
        <v>5</v>
      </c>
      <c r="G83">
        <v>1</v>
      </c>
      <c r="H83">
        <v>23</v>
      </c>
      <c r="I83">
        <v>5</v>
      </c>
      <c r="J83">
        <v>12</v>
      </c>
      <c r="M83" s="19">
        <f t="shared" si="11"/>
        <v>45320.861111111109</v>
      </c>
      <c r="N83" s="2">
        <f t="shared" si="12"/>
        <v>31.642400000000002</v>
      </c>
      <c r="O83" s="2">
        <f t="shared" si="13"/>
        <v>26.502400000000002</v>
      </c>
      <c r="P83" s="2">
        <f t="shared" si="14"/>
        <v>3.8864000000000001</v>
      </c>
      <c r="Q83" s="2">
        <f t="shared" si="15"/>
        <v>2.3444000000000003</v>
      </c>
      <c r="R83" s="2">
        <f t="shared" si="16"/>
        <v>4.4004000000000003</v>
      </c>
      <c r="S83" s="2">
        <f t="shared" si="17"/>
        <v>2.3444000000000003</v>
      </c>
      <c r="T83" s="2">
        <f t="shared" si="18"/>
        <v>13.6524</v>
      </c>
      <c r="U83" s="2">
        <f t="shared" si="19"/>
        <v>4.4004000000000003</v>
      </c>
      <c r="V83" s="2">
        <f t="shared" si="20"/>
        <v>7.9984000000000002</v>
      </c>
    </row>
    <row r="84" spans="1:22" hidden="1" x14ac:dyDescent="0.3">
      <c r="A84" s="1">
        <v>45320.868055555555</v>
      </c>
      <c r="B84">
        <v>39</v>
      </c>
      <c r="C84">
        <v>38</v>
      </c>
      <c r="D84">
        <v>3</v>
      </c>
      <c r="E84">
        <v>1</v>
      </c>
      <c r="F84">
        <v>5</v>
      </c>
      <c r="G84">
        <v>1</v>
      </c>
      <c r="H84">
        <v>30</v>
      </c>
      <c r="I84">
        <v>3</v>
      </c>
      <c r="J84">
        <v>14</v>
      </c>
      <c r="M84" s="19">
        <f t="shared" si="11"/>
        <v>45320.868055555555</v>
      </c>
      <c r="N84" s="2">
        <f t="shared" si="12"/>
        <v>21.8764</v>
      </c>
      <c r="O84" s="2">
        <f t="shared" si="13"/>
        <v>21.362400000000001</v>
      </c>
      <c r="P84" s="2">
        <f t="shared" si="14"/>
        <v>3.3723999999999998</v>
      </c>
      <c r="Q84" s="2">
        <f t="shared" si="15"/>
        <v>2.3444000000000003</v>
      </c>
      <c r="R84" s="2">
        <f t="shared" si="16"/>
        <v>4.4004000000000003</v>
      </c>
      <c r="S84" s="2">
        <f t="shared" si="17"/>
        <v>2.3444000000000003</v>
      </c>
      <c r="T84" s="2">
        <f t="shared" si="18"/>
        <v>17.250399999999999</v>
      </c>
      <c r="U84" s="2">
        <f t="shared" si="19"/>
        <v>3.3723999999999998</v>
      </c>
      <c r="V84" s="2">
        <f t="shared" si="20"/>
        <v>9.0263999999999989</v>
      </c>
    </row>
    <row r="85" spans="1:22" hidden="1" x14ac:dyDescent="0.3">
      <c r="A85" s="1">
        <v>45320.875</v>
      </c>
      <c r="B85">
        <v>32</v>
      </c>
      <c r="C85">
        <v>42</v>
      </c>
      <c r="D85">
        <v>2</v>
      </c>
      <c r="E85">
        <v>1</v>
      </c>
      <c r="F85">
        <v>5</v>
      </c>
      <c r="G85">
        <v>2</v>
      </c>
      <c r="H85">
        <v>23</v>
      </c>
      <c r="I85">
        <v>13</v>
      </c>
      <c r="J85">
        <v>17</v>
      </c>
      <c r="M85" s="19">
        <f t="shared" si="11"/>
        <v>45320.875</v>
      </c>
      <c r="N85" s="2">
        <f t="shared" si="12"/>
        <v>18.278400000000001</v>
      </c>
      <c r="O85" s="2">
        <f t="shared" si="13"/>
        <v>23.418400000000002</v>
      </c>
      <c r="P85" s="2">
        <f t="shared" si="14"/>
        <v>2.8584000000000001</v>
      </c>
      <c r="Q85" s="2">
        <f t="shared" si="15"/>
        <v>2.3444000000000003</v>
      </c>
      <c r="R85" s="2">
        <f t="shared" si="16"/>
        <v>4.4004000000000003</v>
      </c>
      <c r="S85" s="2">
        <f t="shared" si="17"/>
        <v>2.8584000000000001</v>
      </c>
      <c r="T85" s="2">
        <f t="shared" si="18"/>
        <v>13.6524</v>
      </c>
      <c r="U85" s="2">
        <f t="shared" si="19"/>
        <v>8.5123999999999995</v>
      </c>
      <c r="V85" s="2">
        <f t="shared" si="20"/>
        <v>10.5684</v>
      </c>
    </row>
    <row r="86" spans="1:22" hidden="1" x14ac:dyDescent="0.3">
      <c r="A86" s="1">
        <v>45320.881944444445</v>
      </c>
      <c r="B86">
        <v>43</v>
      </c>
      <c r="C86">
        <v>62</v>
      </c>
      <c r="D86">
        <v>4</v>
      </c>
      <c r="E86">
        <v>2</v>
      </c>
      <c r="F86">
        <v>4</v>
      </c>
      <c r="G86">
        <v>1</v>
      </c>
      <c r="H86">
        <v>21</v>
      </c>
      <c r="I86">
        <v>0</v>
      </c>
      <c r="J86">
        <v>15</v>
      </c>
      <c r="M86" s="19">
        <f t="shared" si="11"/>
        <v>45320.881944444445</v>
      </c>
      <c r="N86" s="2">
        <f t="shared" si="12"/>
        <v>23.932400000000001</v>
      </c>
      <c r="O86" s="2">
        <f t="shared" si="13"/>
        <v>33.698399999999999</v>
      </c>
      <c r="P86" s="2">
        <f t="shared" si="14"/>
        <v>3.8864000000000001</v>
      </c>
      <c r="Q86" s="2">
        <f t="shared" si="15"/>
        <v>2.8584000000000001</v>
      </c>
      <c r="R86" s="2">
        <f t="shared" si="16"/>
        <v>3.8864000000000001</v>
      </c>
      <c r="S86" s="2">
        <f t="shared" si="17"/>
        <v>2.3444000000000003</v>
      </c>
      <c r="T86" s="2">
        <f t="shared" si="18"/>
        <v>12.624400000000001</v>
      </c>
      <c r="U86" s="2">
        <f t="shared" si="19"/>
        <v>1.8304</v>
      </c>
      <c r="V86" s="2">
        <f t="shared" si="20"/>
        <v>9.5404</v>
      </c>
    </row>
    <row r="87" spans="1:22" hidden="1" x14ac:dyDescent="0.3">
      <c r="A87" s="1">
        <v>45320.888888888891</v>
      </c>
      <c r="B87">
        <v>54</v>
      </c>
      <c r="C87">
        <v>62</v>
      </c>
      <c r="D87">
        <v>3</v>
      </c>
      <c r="E87">
        <v>2</v>
      </c>
      <c r="F87">
        <v>4</v>
      </c>
      <c r="G87">
        <v>2</v>
      </c>
      <c r="H87">
        <v>23</v>
      </c>
      <c r="I87">
        <v>0</v>
      </c>
      <c r="J87">
        <v>17</v>
      </c>
      <c r="M87" s="19">
        <f t="shared" si="11"/>
        <v>45320.888888888891</v>
      </c>
      <c r="N87" s="2">
        <f t="shared" si="12"/>
        <v>29.586400000000001</v>
      </c>
      <c r="O87" s="2">
        <f t="shared" si="13"/>
        <v>33.698399999999999</v>
      </c>
      <c r="P87" s="2">
        <f t="shared" si="14"/>
        <v>3.3723999999999998</v>
      </c>
      <c r="Q87" s="2">
        <f t="shared" si="15"/>
        <v>2.8584000000000001</v>
      </c>
      <c r="R87" s="2">
        <f t="shared" si="16"/>
        <v>3.8864000000000001</v>
      </c>
      <c r="S87" s="2">
        <f t="shared" si="17"/>
        <v>2.8584000000000001</v>
      </c>
      <c r="T87" s="2">
        <f t="shared" si="18"/>
        <v>13.6524</v>
      </c>
      <c r="U87" s="2">
        <f t="shared" si="19"/>
        <v>1.8304</v>
      </c>
      <c r="V87" s="2">
        <f t="shared" si="20"/>
        <v>10.5684</v>
      </c>
    </row>
    <row r="88" spans="1:22" hidden="1" x14ac:dyDescent="0.3">
      <c r="A88" s="1">
        <v>45320.895833333336</v>
      </c>
      <c r="B88">
        <v>46</v>
      </c>
      <c r="C88">
        <v>45</v>
      </c>
      <c r="D88">
        <v>4</v>
      </c>
      <c r="E88">
        <v>2</v>
      </c>
      <c r="F88">
        <v>4</v>
      </c>
      <c r="G88">
        <v>1</v>
      </c>
      <c r="H88">
        <v>26</v>
      </c>
      <c r="I88">
        <v>11</v>
      </c>
      <c r="J88">
        <v>16</v>
      </c>
      <c r="M88" s="19">
        <f t="shared" si="11"/>
        <v>45320.895833333336</v>
      </c>
      <c r="N88" s="2">
        <f t="shared" si="12"/>
        <v>25.474400000000003</v>
      </c>
      <c r="O88" s="2">
        <f t="shared" si="13"/>
        <v>24.9604</v>
      </c>
      <c r="P88" s="2">
        <f t="shared" si="14"/>
        <v>3.8864000000000001</v>
      </c>
      <c r="Q88" s="2">
        <f t="shared" si="15"/>
        <v>2.8584000000000001</v>
      </c>
      <c r="R88" s="2">
        <f t="shared" si="16"/>
        <v>3.8864000000000001</v>
      </c>
      <c r="S88" s="2">
        <f t="shared" si="17"/>
        <v>2.3444000000000003</v>
      </c>
      <c r="T88" s="2">
        <f t="shared" si="18"/>
        <v>15.194400000000002</v>
      </c>
      <c r="U88" s="2">
        <f t="shared" si="19"/>
        <v>7.4843999999999999</v>
      </c>
      <c r="V88" s="2">
        <f t="shared" si="20"/>
        <v>10.054400000000001</v>
      </c>
    </row>
    <row r="89" spans="1:22" hidden="1" x14ac:dyDescent="0.3">
      <c r="A89" s="1">
        <v>45320.902777777781</v>
      </c>
      <c r="B89">
        <v>40</v>
      </c>
      <c r="C89">
        <v>35</v>
      </c>
      <c r="D89">
        <v>2</v>
      </c>
      <c r="E89">
        <v>3</v>
      </c>
      <c r="F89">
        <v>16</v>
      </c>
      <c r="G89">
        <v>1</v>
      </c>
      <c r="H89">
        <v>23</v>
      </c>
      <c r="I89">
        <v>0</v>
      </c>
      <c r="J89">
        <v>25</v>
      </c>
      <c r="M89" s="19">
        <f t="shared" si="11"/>
        <v>45320.902777777781</v>
      </c>
      <c r="N89" s="2">
        <f t="shared" si="12"/>
        <v>22.390400000000003</v>
      </c>
      <c r="O89" s="2">
        <f t="shared" si="13"/>
        <v>19.820400000000003</v>
      </c>
      <c r="P89" s="2">
        <f t="shared" si="14"/>
        <v>2.8584000000000001</v>
      </c>
      <c r="Q89" s="2">
        <f t="shared" si="15"/>
        <v>3.3723999999999998</v>
      </c>
      <c r="R89" s="2">
        <f t="shared" si="16"/>
        <v>10.054400000000001</v>
      </c>
      <c r="S89" s="2">
        <f t="shared" si="17"/>
        <v>2.3444000000000003</v>
      </c>
      <c r="T89" s="2">
        <f t="shared" si="18"/>
        <v>13.6524</v>
      </c>
      <c r="U89" s="2">
        <f t="shared" si="19"/>
        <v>1.8304</v>
      </c>
      <c r="V89" s="2">
        <f t="shared" si="20"/>
        <v>14.680399999999999</v>
      </c>
    </row>
    <row r="90" spans="1:22" hidden="1" x14ac:dyDescent="0.3">
      <c r="A90" s="1">
        <v>45320.909722222219</v>
      </c>
      <c r="B90">
        <v>71</v>
      </c>
      <c r="C90">
        <v>38</v>
      </c>
      <c r="D90">
        <v>3</v>
      </c>
      <c r="E90">
        <v>2</v>
      </c>
      <c r="F90">
        <v>37</v>
      </c>
      <c r="G90">
        <v>2</v>
      </c>
      <c r="H90">
        <v>20</v>
      </c>
      <c r="I90">
        <v>0</v>
      </c>
      <c r="J90">
        <v>55</v>
      </c>
      <c r="M90" s="19">
        <f t="shared" si="11"/>
        <v>45320.909722222219</v>
      </c>
      <c r="N90" s="2">
        <f t="shared" si="12"/>
        <v>38.324399999999997</v>
      </c>
      <c r="O90" s="2">
        <f t="shared" si="13"/>
        <v>21.362400000000001</v>
      </c>
      <c r="P90" s="2">
        <f t="shared" si="14"/>
        <v>3.3723999999999998</v>
      </c>
      <c r="Q90" s="2">
        <f t="shared" si="15"/>
        <v>2.8584000000000001</v>
      </c>
      <c r="R90" s="2">
        <f t="shared" si="16"/>
        <v>20.848400000000002</v>
      </c>
      <c r="S90" s="2">
        <f t="shared" si="17"/>
        <v>2.8584000000000001</v>
      </c>
      <c r="T90" s="2">
        <f t="shared" si="18"/>
        <v>12.110400000000002</v>
      </c>
      <c r="U90" s="2">
        <f t="shared" si="19"/>
        <v>1.8304</v>
      </c>
      <c r="V90" s="2">
        <f t="shared" si="20"/>
        <v>30.1004</v>
      </c>
    </row>
    <row r="91" spans="1:22" hidden="1" x14ac:dyDescent="0.3">
      <c r="A91" s="1">
        <v>45320.916666666664</v>
      </c>
      <c r="B91">
        <v>73</v>
      </c>
      <c r="C91">
        <v>25</v>
      </c>
      <c r="D91">
        <v>3</v>
      </c>
      <c r="E91">
        <v>4</v>
      </c>
      <c r="F91">
        <v>52</v>
      </c>
      <c r="G91">
        <v>2</v>
      </c>
      <c r="H91">
        <v>15</v>
      </c>
      <c r="I91">
        <v>0</v>
      </c>
      <c r="J91">
        <v>82</v>
      </c>
      <c r="M91" s="19">
        <f t="shared" si="11"/>
        <v>45320.916666666664</v>
      </c>
      <c r="N91" s="2">
        <f t="shared" si="12"/>
        <v>39.352399999999996</v>
      </c>
      <c r="O91" s="2">
        <f t="shared" si="13"/>
        <v>14.680399999999999</v>
      </c>
      <c r="P91" s="2">
        <f t="shared" si="14"/>
        <v>3.3723999999999998</v>
      </c>
      <c r="Q91" s="2">
        <f t="shared" si="15"/>
        <v>3.8864000000000001</v>
      </c>
      <c r="R91" s="2">
        <f t="shared" si="16"/>
        <v>28.558400000000002</v>
      </c>
      <c r="S91" s="2">
        <f t="shared" si="17"/>
        <v>2.8584000000000001</v>
      </c>
      <c r="T91" s="2">
        <f t="shared" si="18"/>
        <v>9.5404</v>
      </c>
      <c r="U91" s="2">
        <f t="shared" si="19"/>
        <v>1.8304</v>
      </c>
      <c r="V91" s="2">
        <f t="shared" si="20"/>
        <v>43.978400000000001</v>
      </c>
    </row>
    <row r="92" spans="1:22" hidden="1" x14ac:dyDescent="0.3">
      <c r="A92" s="1">
        <v>45320.923611111109</v>
      </c>
      <c r="C92">
        <v>52</v>
      </c>
      <c r="D92">
        <v>3</v>
      </c>
      <c r="E92">
        <v>3</v>
      </c>
      <c r="F92">
        <v>50</v>
      </c>
      <c r="G92">
        <v>3</v>
      </c>
      <c r="H92">
        <v>13</v>
      </c>
      <c r="I92">
        <v>1</v>
      </c>
      <c r="J92">
        <v>85</v>
      </c>
      <c r="M92" s="19">
        <f t="shared" si="11"/>
        <v>45320.923611111109</v>
      </c>
      <c r="N92" s="2" t="str">
        <f t="shared" si="12"/>
        <v/>
      </c>
      <c r="O92" s="2">
        <f t="shared" si="13"/>
        <v>28.558400000000002</v>
      </c>
      <c r="P92" s="2">
        <f t="shared" si="14"/>
        <v>3.3723999999999998</v>
      </c>
      <c r="Q92" s="2">
        <f t="shared" si="15"/>
        <v>3.3723999999999998</v>
      </c>
      <c r="R92" s="2">
        <f t="shared" si="16"/>
        <v>27.5304</v>
      </c>
      <c r="S92" s="2">
        <f t="shared" si="17"/>
        <v>3.3723999999999998</v>
      </c>
      <c r="T92" s="2">
        <f t="shared" si="18"/>
        <v>8.5123999999999995</v>
      </c>
      <c r="U92" s="2">
        <f t="shared" si="19"/>
        <v>2.3444000000000003</v>
      </c>
      <c r="V92" s="2">
        <f t="shared" si="20"/>
        <v>45.520399999999995</v>
      </c>
    </row>
    <row r="93" spans="1:22" hidden="1" x14ac:dyDescent="0.3">
      <c r="A93" s="1">
        <v>45320.930555555555</v>
      </c>
      <c r="B93">
        <v>54</v>
      </c>
      <c r="C93">
        <v>41</v>
      </c>
      <c r="D93">
        <v>3</v>
      </c>
      <c r="E93">
        <v>4</v>
      </c>
      <c r="F93">
        <v>53</v>
      </c>
      <c r="G93">
        <v>2</v>
      </c>
      <c r="H93">
        <v>13</v>
      </c>
      <c r="I93">
        <v>1</v>
      </c>
      <c r="J93">
        <v>109</v>
      </c>
      <c r="M93" s="19">
        <f t="shared" si="11"/>
        <v>45320.930555555555</v>
      </c>
      <c r="N93" s="2">
        <f t="shared" si="12"/>
        <v>29.586400000000001</v>
      </c>
      <c r="O93" s="2">
        <f t="shared" si="13"/>
        <v>22.904400000000003</v>
      </c>
      <c r="P93" s="2">
        <f t="shared" si="14"/>
        <v>3.3723999999999998</v>
      </c>
      <c r="Q93" s="2">
        <f t="shared" si="15"/>
        <v>3.8864000000000001</v>
      </c>
      <c r="R93" s="2">
        <f t="shared" si="16"/>
        <v>29.072400000000002</v>
      </c>
      <c r="S93" s="2">
        <f t="shared" si="17"/>
        <v>2.8584000000000001</v>
      </c>
      <c r="T93" s="2">
        <f t="shared" si="18"/>
        <v>8.5123999999999995</v>
      </c>
      <c r="U93" s="2">
        <f t="shared" si="19"/>
        <v>2.3444000000000003</v>
      </c>
      <c r="V93" s="2">
        <f t="shared" si="20"/>
        <v>57.856400000000001</v>
      </c>
    </row>
    <row r="94" spans="1:22" hidden="1" x14ac:dyDescent="0.3">
      <c r="A94" s="1">
        <v>45320.9375</v>
      </c>
      <c r="B94">
        <v>59</v>
      </c>
      <c r="C94">
        <v>38</v>
      </c>
      <c r="D94">
        <v>3</v>
      </c>
      <c r="E94">
        <v>3</v>
      </c>
      <c r="F94">
        <v>42</v>
      </c>
      <c r="G94">
        <v>3</v>
      </c>
      <c r="H94">
        <v>3</v>
      </c>
      <c r="I94">
        <v>4</v>
      </c>
      <c r="J94">
        <v>98</v>
      </c>
      <c r="M94" s="19">
        <f t="shared" si="11"/>
        <v>45320.9375</v>
      </c>
      <c r="N94" s="2">
        <f t="shared" si="12"/>
        <v>32.156399999999998</v>
      </c>
      <c r="O94" s="2">
        <f t="shared" si="13"/>
        <v>21.362400000000001</v>
      </c>
      <c r="P94" s="2">
        <f t="shared" si="14"/>
        <v>3.3723999999999998</v>
      </c>
      <c r="Q94" s="2">
        <f t="shared" si="15"/>
        <v>3.3723999999999998</v>
      </c>
      <c r="R94" s="2">
        <f t="shared" si="16"/>
        <v>23.418400000000002</v>
      </c>
      <c r="S94" s="2">
        <f t="shared" si="17"/>
        <v>3.3723999999999998</v>
      </c>
      <c r="T94" s="2">
        <f t="shared" si="18"/>
        <v>3.3723999999999998</v>
      </c>
      <c r="U94" s="2">
        <f t="shared" si="19"/>
        <v>3.8864000000000001</v>
      </c>
      <c r="V94" s="2">
        <f t="shared" si="20"/>
        <v>52.202399999999997</v>
      </c>
    </row>
    <row r="95" spans="1:22" hidden="1" x14ac:dyDescent="0.3">
      <c r="A95" s="1">
        <v>45320.944444444445</v>
      </c>
      <c r="B95">
        <v>58</v>
      </c>
      <c r="C95">
        <v>64</v>
      </c>
      <c r="D95">
        <v>4</v>
      </c>
      <c r="E95">
        <v>2</v>
      </c>
      <c r="F95">
        <v>40</v>
      </c>
      <c r="G95">
        <v>3</v>
      </c>
      <c r="H95">
        <v>4</v>
      </c>
      <c r="I95">
        <v>0</v>
      </c>
      <c r="J95">
        <v>95</v>
      </c>
      <c r="M95" s="19">
        <f t="shared" si="11"/>
        <v>45320.944444444445</v>
      </c>
      <c r="N95" s="2">
        <f t="shared" si="12"/>
        <v>31.642400000000002</v>
      </c>
      <c r="O95" s="2">
        <f t="shared" si="13"/>
        <v>34.726399999999998</v>
      </c>
      <c r="P95" s="2">
        <f t="shared" si="14"/>
        <v>3.8864000000000001</v>
      </c>
      <c r="Q95" s="2">
        <f t="shared" si="15"/>
        <v>2.8584000000000001</v>
      </c>
      <c r="R95" s="2">
        <f t="shared" si="16"/>
        <v>22.390400000000003</v>
      </c>
      <c r="S95" s="2">
        <f t="shared" si="17"/>
        <v>3.3723999999999998</v>
      </c>
      <c r="T95" s="2">
        <f t="shared" si="18"/>
        <v>3.8864000000000001</v>
      </c>
      <c r="U95" s="2">
        <f t="shared" si="19"/>
        <v>1.8304</v>
      </c>
      <c r="V95" s="2">
        <f t="shared" si="20"/>
        <v>50.660399999999996</v>
      </c>
    </row>
    <row r="96" spans="1:22" hidden="1" x14ac:dyDescent="0.3">
      <c r="A96" s="1">
        <v>45320.951388888891</v>
      </c>
      <c r="B96">
        <v>55</v>
      </c>
      <c r="C96">
        <v>73</v>
      </c>
      <c r="D96">
        <v>3</v>
      </c>
      <c r="E96">
        <v>3</v>
      </c>
      <c r="F96">
        <v>47</v>
      </c>
      <c r="G96">
        <v>4</v>
      </c>
      <c r="H96">
        <v>4</v>
      </c>
      <c r="I96">
        <v>2</v>
      </c>
      <c r="J96">
        <v>151</v>
      </c>
      <c r="M96" s="19">
        <f t="shared" si="11"/>
        <v>45320.951388888891</v>
      </c>
      <c r="N96" s="2">
        <f t="shared" si="12"/>
        <v>30.1004</v>
      </c>
      <c r="O96" s="2">
        <f t="shared" si="13"/>
        <v>39.352399999999996</v>
      </c>
      <c r="P96" s="2">
        <f t="shared" si="14"/>
        <v>3.3723999999999998</v>
      </c>
      <c r="Q96" s="2">
        <f t="shared" si="15"/>
        <v>3.3723999999999998</v>
      </c>
      <c r="R96" s="2">
        <f t="shared" si="16"/>
        <v>25.988400000000002</v>
      </c>
      <c r="S96" s="2">
        <f t="shared" si="17"/>
        <v>3.8864000000000001</v>
      </c>
      <c r="T96" s="2">
        <f t="shared" si="18"/>
        <v>3.8864000000000001</v>
      </c>
      <c r="U96" s="2">
        <f t="shared" si="19"/>
        <v>2.8584000000000001</v>
      </c>
      <c r="V96" s="2">
        <f t="shared" si="20"/>
        <v>79.444400000000002</v>
      </c>
    </row>
    <row r="97" spans="1:22" hidden="1" x14ac:dyDescent="0.3">
      <c r="A97" s="1">
        <v>45320.958333333336</v>
      </c>
      <c r="B97">
        <v>47</v>
      </c>
      <c r="C97">
        <v>47</v>
      </c>
      <c r="D97">
        <v>4</v>
      </c>
      <c r="E97">
        <v>3</v>
      </c>
      <c r="F97">
        <v>44</v>
      </c>
      <c r="G97">
        <v>4</v>
      </c>
      <c r="H97">
        <v>4</v>
      </c>
      <c r="I97">
        <v>7</v>
      </c>
      <c r="J97">
        <v>98</v>
      </c>
      <c r="M97" s="19">
        <f t="shared" si="11"/>
        <v>45320.958333333336</v>
      </c>
      <c r="N97" s="2">
        <f t="shared" si="12"/>
        <v>25.988400000000002</v>
      </c>
      <c r="O97" s="2">
        <f t="shared" si="13"/>
        <v>25.988400000000002</v>
      </c>
      <c r="P97" s="2">
        <f t="shared" si="14"/>
        <v>3.8864000000000001</v>
      </c>
      <c r="Q97" s="2">
        <f t="shared" si="15"/>
        <v>3.3723999999999998</v>
      </c>
      <c r="R97" s="2">
        <f t="shared" si="16"/>
        <v>24.446400000000001</v>
      </c>
      <c r="S97" s="2">
        <f t="shared" si="17"/>
        <v>3.8864000000000001</v>
      </c>
      <c r="T97" s="2">
        <f t="shared" si="18"/>
        <v>3.8864000000000001</v>
      </c>
      <c r="U97" s="2">
        <f t="shared" si="19"/>
        <v>5.4283999999999999</v>
      </c>
      <c r="V97" s="2">
        <f t="shared" si="20"/>
        <v>52.202399999999997</v>
      </c>
    </row>
    <row r="98" spans="1:22" hidden="1" x14ac:dyDescent="0.3">
      <c r="A98" s="1">
        <v>45320.965277777781</v>
      </c>
      <c r="B98">
        <v>30</v>
      </c>
      <c r="C98">
        <v>34</v>
      </c>
      <c r="D98">
        <v>5</v>
      </c>
      <c r="E98">
        <v>4</v>
      </c>
      <c r="F98">
        <v>41</v>
      </c>
      <c r="G98">
        <v>5</v>
      </c>
      <c r="H98">
        <v>0</v>
      </c>
      <c r="I98">
        <v>0</v>
      </c>
      <c r="J98">
        <v>90</v>
      </c>
      <c r="M98" s="19">
        <f t="shared" si="11"/>
        <v>45320.965277777781</v>
      </c>
      <c r="N98" s="2">
        <f t="shared" si="12"/>
        <v>17.250399999999999</v>
      </c>
      <c r="O98" s="2">
        <f t="shared" si="13"/>
        <v>19.3064</v>
      </c>
      <c r="P98" s="2">
        <f t="shared" si="14"/>
        <v>4.4004000000000003</v>
      </c>
      <c r="Q98" s="2">
        <f t="shared" si="15"/>
        <v>3.8864000000000001</v>
      </c>
      <c r="R98" s="2">
        <f t="shared" si="16"/>
        <v>22.904400000000003</v>
      </c>
      <c r="S98" s="2">
        <f t="shared" si="17"/>
        <v>4.4004000000000003</v>
      </c>
      <c r="T98" s="2">
        <f t="shared" si="18"/>
        <v>1.8304</v>
      </c>
      <c r="U98" s="2">
        <f t="shared" si="19"/>
        <v>1.8304</v>
      </c>
      <c r="V98" s="2">
        <f t="shared" si="20"/>
        <v>48.090399999999995</v>
      </c>
    </row>
    <row r="99" spans="1:22" hidden="1" x14ac:dyDescent="0.3">
      <c r="A99" s="1">
        <v>45320.972222222219</v>
      </c>
      <c r="C99">
        <v>25</v>
      </c>
      <c r="D99">
        <v>6</v>
      </c>
      <c r="E99">
        <v>3</v>
      </c>
      <c r="F99">
        <v>52</v>
      </c>
      <c r="G99">
        <v>4</v>
      </c>
      <c r="H99">
        <v>1</v>
      </c>
      <c r="I99">
        <v>1</v>
      </c>
      <c r="J99">
        <v>90</v>
      </c>
      <c r="M99" s="19">
        <f t="shared" si="11"/>
        <v>45320.972222222219</v>
      </c>
      <c r="N99" s="2" t="str">
        <f t="shared" si="12"/>
        <v/>
      </c>
      <c r="O99" s="2">
        <f t="shared" si="13"/>
        <v>14.680399999999999</v>
      </c>
      <c r="P99" s="2">
        <f t="shared" si="14"/>
        <v>4.9144000000000005</v>
      </c>
      <c r="Q99" s="2">
        <f t="shared" si="15"/>
        <v>3.3723999999999998</v>
      </c>
      <c r="R99" s="2">
        <f t="shared" si="16"/>
        <v>28.558400000000002</v>
      </c>
      <c r="S99" s="2">
        <f t="shared" si="17"/>
        <v>3.8864000000000001</v>
      </c>
      <c r="T99" s="2">
        <f t="shared" si="18"/>
        <v>2.3444000000000003</v>
      </c>
      <c r="U99" s="2">
        <f t="shared" si="19"/>
        <v>2.3444000000000003</v>
      </c>
      <c r="V99" s="2">
        <f t="shared" si="20"/>
        <v>48.090399999999995</v>
      </c>
    </row>
    <row r="100" spans="1:22" hidden="1" x14ac:dyDescent="0.3">
      <c r="A100" s="1">
        <v>45320.979166666664</v>
      </c>
      <c r="B100">
        <v>33</v>
      </c>
      <c r="C100">
        <v>63</v>
      </c>
      <c r="D100">
        <v>6</v>
      </c>
      <c r="E100">
        <v>4</v>
      </c>
      <c r="F100">
        <v>55</v>
      </c>
      <c r="G100">
        <v>3</v>
      </c>
      <c r="H100">
        <v>0</v>
      </c>
      <c r="I100">
        <v>1</v>
      </c>
      <c r="J100">
        <v>108</v>
      </c>
      <c r="M100" s="19">
        <f t="shared" si="11"/>
        <v>45320.979166666664</v>
      </c>
      <c r="N100" s="2">
        <f t="shared" si="12"/>
        <v>18.792400000000001</v>
      </c>
      <c r="O100" s="2">
        <f t="shared" si="13"/>
        <v>34.212399999999995</v>
      </c>
      <c r="P100" s="2">
        <f t="shared" si="14"/>
        <v>4.9144000000000005</v>
      </c>
      <c r="Q100" s="2">
        <f t="shared" si="15"/>
        <v>3.8864000000000001</v>
      </c>
      <c r="R100" s="2">
        <f t="shared" si="16"/>
        <v>30.1004</v>
      </c>
      <c r="S100" s="2">
        <f t="shared" si="17"/>
        <v>3.3723999999999998</v>
      </c>
      <c r="T100" s="2">
        <f t="shared" si="18"/>
        <v>1.8304</v>
      </c>
      <c r="U100" s="2">
        <f t="shared" si="19"/>
        <v>2.3444000000000003</v>
      </c>
      <c r="V100" s="2">
        <f t="shared" si="20"/>
        <v>57.342399999999998</v>
      </c>
    </row>
    <row r="101" spans="1:22" hidden="1" x14ac:dyDescent="0.3">
      <c r="A101" s="1">
        <v>45320.986111111109</v>
      </c>
      <c r="B101">
        <v>40</v>
      </c>
      <c r="C101">
        <v>45</v>
      </c>
      <c r="D101">
        <v>4</v>
      </c>
      <c r="E101">
        <v>3</v>
      </c>
      <c r="F101">
        <v>37</v>
      </c>
      <c r="G101">
        <v>3</v>
      </c>
      <c r="H101">
        <v>0</v>
      </c>
      <c r="I101">
        <v>0</v>
      </c>
      <c r="J101">
        <v>85</v>
      </c>
      <c r="M101" s="19">
        <f t="shared" si="11"/>
        <v>45320.986111111109</v>
      </c>
      <c r="N101" s="2">
        <f t="shared" si="12"/>
        <v>22.390400000000003</v>
      </c>
      <c r="O101" s="2">
        <f t="shared" si="13"/>
        <v>24.9604</v>
      </c>
      <c r="P101" s="2">
        <f t="shared" si="14"/>
        <v>3.8864000000000001</v>
      </c>
      <c r="Q101" s="2">
        <f t="shared" si="15"/>
        <v>3.3723999999999998</v>
      </c>
      <c r="R101" s="2">
        <f t="shared" si="16"/>
        <v>20.848400000000002</v>
      </c>
      <c r="S101" s="2">
        <f t="shared" si="17"/>
        <v>3.3723999999999998</v>
      </c>
      <c r="T101" s="2">
        <f t="shared" si="18"/>
        <v>1.8304</v>
      </c>
      <c r="U101" s="2">
        <f t="shared" si="19"/>
        <v>1.8304</v>
      </c>
      <c r="V101" s="2">
        <f t="shared" si="20"/>
        <v>45.520399999999995</v>
      </c>
    </row>
    <row r="102" spans="1:22" hidden="1" x14ac:dyDescent="0.3">
      <c r="A102" s="1">
        <v>45320.993055555555</v>
      </c>
      <c r="B102">
        <v>37</v>
      </c>
      <c r="C102">
        <v>57</v>
      </c>
      <c r="D102">
        <v>3</v>
      </c>
      <c r="E102">
        <v>2</v>
      </c>
      <c r="F102">
        <v>30</v>
      </c>
      <c r="G102">
        <v>2</v>
      </c>
      <c r="H102">
        <v>0</v>
      </c>
      <c r="I102">
        <v>1</v>
      </c>
      <c r="J102">
        <v>83</v>
      </c>
      <c r="M102" s="19">
        <f t="shared" si="11"/>
        <v>45320.993055555555</v>
      </c>
      <c r="N102" s="2">
        <f t="shared" si="12"/>
        <v>20.848400000000002</v>
      </c>
      <c r="O102" s="2">
        <f t="shared" si="13"/>
        <v>31.128400000000003</v>
      </c>
      <c r="P102" s="2">
        <f t="shared" si="14"/>
        <v>3.3723999999999998</v>
      </c>
      <c r="Q102" s="2">
        <f t="shared" si="15"/>
        <v>2.8584000000000001</v>
      </c>
      <c r="R102" s="2">
        <f t="shared" si="16"/>
        <v>17.250399999999999</v>
      </c>
      <c r="S102" s="2">
        <f t="shared" si="17"/>
        <v>2.8584000000000001</v>
      </c>
      <c r="T102" s="2">
        <f t="shared" si="18"/>
        <v>1.8304</v>
      </c>
      <c r="U102" s="2">
        <f t="shared" si="19"/>
        <v>2.3444000000000003</v>
      </c>
      <c r="V102" s="2">
        <f t="shared" si="20"/>
        <v>44.492399999999996</v>
      </c>
    </row>
    <row r="103" spans="1:22" hidden="1" x14ac:dyDescent="0.3">
      <c r="A103" s="1">
        <v>45321</v>
      </c>
      <c r="B103">
        <v>37</v>
      </c>
      <c r="C103">
        <v>37</v>
      </c>
      <c r="D103">
        <v>5</v>
      </c>
      <c r="E103">
        <v>3</v>
      </c>
      <c r="F103">
        <v>30</v>
      </c>
      <c r="G103">
        <v>2</v>
      </c>
      <c r="H103">
        <v>0</v>
      </c>
      <c r="I103">
        <v>0</v>
      </c>
      <c r="J103">
        <v>101</v>
      </c>
      <c r="M103" s="19">
        <f t="shared" si="11"/>
        <v>45321</v>
      </c>
      <c r="N103" s="2">
        <f t="shared" si="12"/>
        <v>20.848400000000002</v>
      </c>
      <c r="O103" s="2">
        <f t="shared" si="13"/>
        <v>20.848400000000002</v>
      </c>
      <c r="P103" s="2">
        <f t="shared" si="14"/>
        <v>4.4004000000000003</v>
      </c>
      <c r="Q103" s="2">
        <f t="shared" si="15"/>
        <v>3.3723999999999998</v>
      </c>
      <c r="R103" s="2">
        <f t="shared" si="16"/>
        <v>17.250399999999999</v>
      </c>
      <c r="S103" s="2">
        <f t="shared" si="17"/>
        <v>2.8584000000000001</v>
      </c>
      <c r="T103" s="2">
        <f t="shared" si="18"/>
        <v>1.8304</v>
      </c>
      <c r="U103" s="2">
        <f t="shared" si="19"/>
        <v>1.8304</v>
      </c>
      <c r="V103" s="2">
        <f t="shared" si="20"/>
        <v>53.744399999999999</v>
      </c>
    </row>
    <row r="104" spans="1:22" hidden="1" x14ac:dyDescent="0.3">
      <c r="A104" s="1">
        <v>45321.006944444445</v>
      </c>
      <c r="B104">
        <v>48</v>
      </c>
      <c r="C104">
        <v>23</v>
      </c>
      <c r="D104">
        <v>5</v>
      </c>
      <c r="E104">
        <v>3</v>
      </c>
      <c r="F104">
        <v>31</v>
      </c>
      <c r="G104">
        <v>2</v>
      </c>
      <c r="H104">
        <v>0</v>
      </c>
      <c r="I104">
        <v>0</v>
      </c>
      <c r="J104">
        <v>110</v>
      </c>
      <c r="M104" s="19">
        <f t="shared" si="11"/>
        <v>45321.006944444445</v>
      </c>
      <c r="N104" s="2">
        <f t="shared" si="12"/>
        <v>26.502400000000002</v>
      </c>
      <c r="O104" s="2">
        <f t="shared" si="13"/>
        <v>13.6524</v>
      </c>
      <c r="P104" s="2">
        <f t="shared" si="14"/>
        <v>4.4004000000000003</v>
      </c>
      <c r="Q104" s="2">
        <f t="shared" si="15"/>
        <v>3.3723999999999998</v>
      </c>
      <c r="R104" s="2">
        <f t="shared" si="16"/>
        <v>17.764400000000002</v>
      </c>
      <c r="S104" s="2">
        <f t="shared" si="17"/>
        <v>2.8584000000000001</v>
      </c>
      <c r="T104" s="2">
        <f t="shared" si="18"/>
        <v>1.8304</v>
      </c>
      <c r="U104" s="2">
        <f t="shared" si="19"/>
        <v>1.8304</v>
      </c>
      <c r="V104" s="2">
        <f t="shared" si="20"/>
        <v>58.370399999999997</v>
      </c>
    </row>
    <row r="105" spans="1:22" hidden="1" x14ac:dyDescent="0.3">
      <c r="A105" s="1">
        <v>45321.013888888891</v>
      </c>
      <c r="B105">
        <v>42</v>
      </c>
      <c r="C105">
        <v>33</v>
      </c>
      <c r="D105">
        <v>4</v>
      </c>
      <c r="E105">
        <v>2</v>
      </c>
      <c r="F105">
        <v>16</v>
      </c>
      <c r="G105">
        <v>3</v>
      </c>
      <c r="H105">
        <v>0</v>
      </c>
      <c r="I105">
        <v>2</v>
      </c>
      <c r="J105">
        <v>109</v>
      </c>
      <c r="M105" s="19">
        <f t="shared" si="11"/>
        <v>45321.013888888891</v>
      </c>
      <c r="N105" s="2">
        <f t="shared" si="12"/>
        <v>23.418400000000002</v>
      </c>
      <c r="O105" s="2">
        <f t="shared" si="13"/>
        <v>18.792400000000001</v>
      </c>
      <c r="P105" s="2">
        <f t="shared" si="14"/>
        <v>3.8864000000000001</v>
      </c>
      <c r="Q105" s="2">
        <f t="shared" si="15"/>
        <v>2.8584000000000001</v>
      </c>
      <c r="R105" s="2">
        <f t="shared" si="16"/>
        <v>10.054400000000001</v>
      </c>
      <c r="S105" s="2">
        <f t="shared" si="17"/>
        <v>3.3723999999999998</v>
      </c>
      <c r="T105" s="2">
        <f t="shared" si="18"/>
        <v>1.8304</v>
      </c>
      <c r="U105" s="2">
        <f t="shared" si="19"/>
        <v>2.8584000000000001</v>
      </c>
      <c r="V105" s="2">
        <f t="shared" si="20"/>
        <v>57.856400000000001</v>
      </c>
    </row>
    <row r="106" spans="1:22" hidden="1" x14ac:dyDescent="0.3">
      <c r="A106" s="1">
        <v>45321.020833333336</v>
      </c>
      <c r="B106">
        <v>46</v>
      </c>
      <c r="C106">
        <v>26</v>
      </c>
      <c r="D106">
        <v>5</v>
      </c>
      <c r="E106">
        <v>2</v>
      </c>
      <c r="F106">
        <v>32</v>
      </c>
      <c r="G106">
        <v>3</v>
      </c>
      <c r="H106">
        <v>1</v>
      </c>
      <c r="I106">
        <v>1</v>
      </c>
      <c r="J106">
        <v>104</v>
      </c>
      <c r="M106" s="19">
        <f t="shared" si="11"/>
        <v>45321.020833333336</v>
      </c>
      <c r="N106" s="2">
        <f t="shared" si="12"/>
        <v>25.474400000000003</v>
      </c>
      <c r="O106" s="2">
        <f t="shared" si="13"/>
        <v>15.194400000000002</v>
      </c>
      <c r="P106" s="2">
        <f t="shared" si="14"/>
        <v>4.4004000000000003</v>
      </c>
      <c r="Q106" s="2">
        <f t="shared" si="15"/>
        <v>2.8584000000000001</v>
      </c>
      <c r="R106" s="2">
        <f t="shared" si="16"/>
        <v>18.278400000000001</v>
      </c>
      <c r="S106" s="2">
        <f t="shared" si="17"/>
        <v>3.3723999999999998</v>
      </c>
      <c r="T106" s="2">
        <f t="shared" si="18"/>
        <v>2.3444000000000003</v>
      </c>
      <c r="U106" s="2">
        <f t="shared" si="19"/>
        <v>2.3444000000000003</v>
      </c>
      <c r="V106" s="2">
        <f t="shared" si="20"/>
        <v>55.2864</v>
      </c>
    </row>
    <row r="107" spans="1:22" hidden="1" x14ac:dyDescent="0.3">
      <c r="A107" s="1">
        <v>45321.027777777781</v>
      </c>
      <c r="B107">
        <v>43</v>
      </c>
      <c r="C107">
        <v>28</v>
      </c>
      <c r="D107">
        <v>7</v>
      </c>
      <c r="E107">
        <v>2</v>
      </c>
      <c r="F107">
        <v>58</v>
      </c>
      <c r="G107">
        <v>2</v>
      </c>
      <c r="H107">
        <v>0</v>
      </c>
      <c r="I107">
        <v>0</v>
      </c>
      <c r="J107">
        <v>101</v>
      </c>
      <c r="M107" s="19">
        <f t="shared" si="11"/>
        <v>45321.027777777781</v>
      </c>
      <c r="N107" s="2">
        <f t="shared" si="12"/>
        <v>23.932400000000001</v>
      </c>
      <c r="O107" s="2">
        <f t="shared" si="13"/>
        <v>16.2224</v>
      </c>
      <c r="P107" s="2">
        <f t="shared" si="14"/>
        <v>5.4283999999999999</v>
      </c>
      <c r="Q107" s="2">
        <f t="shared" si="15"/>
        <v>2.8584000000000001</v>
      </c>
      <c r="R107" s="2">
        <f t="shared" si="16"/>
        <v>31.642400000000002</v>
      </c>
      <c r="S107" s="2">
        <f t="shared" si="17"/>
        <v>2.8584000000000001</v>
      </c>
      <c r="T107" s="2">
        <f t="shared" si="18"/>
        <v>1.8304</v>
      </c>
      <c r="U107" s="2">
        <f t="shared" si="19"/>
        <v>1.8304</v>
      </c>
      <c r="V107" s="2">
        <f t="shared" si="20"/>
        <v>53.744399999999999</v>
      </c>
    </row>
    <row r="108" spans="1:22" hidden="1" x14ac:dyDescent="0.3">
      <c r="A108" s="1">
        <v>45321.034722222219</v>
      </c>
      <c r="B108">
        <v>40</v>
      </c>
      <c r="C108">
        <v>26</v>
      </c>
      <c r="D108">
        <v>6</v>
      </c>
      <c r="E108">
        <v>2</v>
      </c>
      <c r="F108">
        <v>47</v>
      </c>
      <c r="G108">
        <v>3</v>
      </c>
      <c r="H108">
        <v>0</v>
      </c>
      <c r="I108">
        <v>0</v>
      </c>
      <c r="J108">
        <v>97</v>
      </c>
      <c r="M108" s="19">
        <f t="shared" si="11"/>
        <v>45321.034722222219</v>
      </c>
      <c r="N108" s="2">
        <f t="shared" si="12"/>
        <v>22.390400000000003</v>
      </c>
      <c r="O108" s="2">
        <f t="shared" si="13"/>
        <v>15.194400000000002</v>
      </c>
      <c r="P108" s="2">
        <f t="shared" si="14"/>
        <v>4.9144000000000005</v>
      </c>
      <c r="Q108" s="2">
        <f t="shared" si="15"/>
        <v>2.8584000000000001</v>
      </c>
      <c r="R108" s="2">
        <f t="shared" si="16"/>
        <v>25.988400000000002</v>
      </c>
      <c r="S108" s="2">
        <f t="shared" si="17"/>
        <v>3.3723999999999998</v>
      </c>
      <c r="T108" s="2">
        <f t="shared" si="18"/>
        <v>1.8304</v>
      </c>
      <c r="U108" s="2">
        <f t="shared" si="19"/>
        <v>1.8304</v>
      </c>
      <c r="V108" s="2">
        <f t="shared" si="20"/>
        <v>51.688400000000001</v>
      </c>
    </row>
    <row r="109" spans="1:22" hidden="1" x14ac:dyDescent="0.3">
      <c r="A109" s="1">
        <v>45321.041666666664</v>
      </c>
      <c r="B109">
        <v>43</v>
      </c>
      <c r="C109">
        <v>31</v>
      </c>
      <c r="D109">
        <v>7</v>
      </c>
      <c r="E109">
        <v>2</v>
      </c>
      <c r="F109">
        <v>55</v>
      </c>
      <c r="G109">
        <v>2</v>
      </c>
      <c r="H109">
        <v>0</v>
      </c>
      <c r="I109">
        <v>0</v>
      </c>
      <c r="J109">
        <v>103</v>
      </c>
      <c r="M109" s="19">
        <f t="shared" si="11"/>
        <v>45321.041666666664</v>
      </c>
      <c r="N109" s="2">
        <f t="shared" si="12"/>
        <v>23.932400000000001</v>
      </c>
      <c r="O109" s="2">
        <f t="shared" si="13"/>
        <v>17.764400000000002</v>
      </c>
      <c r="P109" s="2">
        <f t="shared" si="14"/>
        <v>5.4283999999999999</v>
      </c>
      <c r="Q109" s="2">
        <f t="shared" si="15"/>
        <v>2.8584000000000001</v>
      </c>
      <c r="R109" s="2">
        <f t="shared" si="16"/>
        <v>30.1004</v>
      </c>
      <c r="S109" s="2">
        <f t="shared" si="17"/>
        <v>2.8584000000000001</v>
      </c>
      <c r="T109" s="2">
        <f t="shared" si="18"/>
        <v>1.8304</v>
      </c>
      <c r="U109" s="2">
        <f t="shared" si="19"/>
        <v>1.8304</v>
      </c>
      <c r="V109" s="2">
        <f t="shared" si="20"/>
        <v>54.772399999999998</v>
      </c>
    </row>
    <row r="110" spans="1:22" hidden="1" x14ac:dyDescent="0.3">
      <c r="A110" s="1">
        <v>45321.048611111109</v>
      </c>
      <c r="B110">
        <v>48</v>
      </c>
      <c r="C110">
        <v>30</v>
      </c>
      <c r="D110">
        <v>7</v>
      </c>
      <c r="E110">
        <v>2</v>
      </c>
      <c r="F110">
        <v>44</v>
      </c>
      <c r="G110">
        <v>1</v>
      </c>
      <c r="H110">
        <v>0</v>
      </c>
      <c r="I110">
        <v>0</v>
      </c>
      <c r="J110">
        <v>95</v>
      </c>
      <c r="M110" s="19">
        <f t="shared" si="11"/>
        <v>45321.048611111109</v>
      </c>
      <c r="N110" s="2">
        <f t="shared" si="12"/>
        <v>26.502400000000002</v>
      </c>
      <c r="O110" s="2">
        <f t="shared" si="13"/>
        <v>17.250399999999999</v>
      </c>
      <c r="P110" s="2">
        <f t="shared" si="14"/>
        <v>5.4283999999999999</v>
      </c>
      <c r="Q110" s="2">
        <f t="shared" si="15"/>
        <v>2.8584000000000001</v>
      </c>
      <c r="R110" s="2">
        <f t="shared" si="16"/>
        <v>24.446400000000001</v>
      </c>
      <c r="S110" s="2">
        <f t="shared" si="17"/>
        <v>2.3444000000000003</v>
      </c>
      <c r="T110" s="2">
        <f t="shared" si="18"/>
        <v>1.8304</v>
      </c>
      <c r="U110" s="2">
        <f t="shared" si="19"/>
        <v>1.8304</v>
      </c>
      <c r="V110" s="2">
        <f t="shared" si="20"/>
        <v>50.660399999999996</v>
      </c>
    </row>
    <row r="111" spans="1:22" hidden="1" x14ac:dyDescent="0.3">
      <c r="A111" s="1">
        <v>45321.055555555555</v>
      </c>
      <c r="B111">
        <v>41</v>
      </c>
      <c r="C111">
        <v>29</v>
      </c>
      <c r="D111">
        <v>8</v>
      </c>
      <c r="E111">
        <v>2</v>
      </c>
      <c r="F111">
        <v>38</v>
      </c>
      <c r="G111">
        <v>1</v>
      </c>
      <c r="H111">
        <v>0</v>
      </c>
      <c r="I111">
        <v>0</v>
      </c>
      <c r="J111">
        <v>91</v>
      </c>
      <c r="M111" s="19">
        <f t="shared" si="11"/>
        <v>45321.055555555555</v>
      </c>
      <c r="N111" s="2">
        <f t="shared" si="12"/>
        <v>22.904400000000003</v>
      </c>
      <c r="O111" s="2">
        <f t="shared" si="13"/>
        <v>16.7364</v>
      </c>
      <c r="P111" s="2">
        <f t="shared" si="14"/>
        <v>5.9424000000000001</v>
      </c>
      <c r="Q111" s="2">
        <f t="shared" si="15"/>
        <v>2.8584000000000001</v>
      </c>
      <c r="R111" s="2">
        <f t="shared" si="16"/>
        <v>21.362400000000001</v>
      </c>
      <c r="S111" s="2">
        <f t="shared" si="17"/>
        <v>2.3444000000000003</v>
      </c>
      <c r="T111" s="2">
        <f t="shared" si="18"/>
        <v>1.8304</v>
      </c>
      <c r="U111" s="2">
        <f t="shared" si="19"/>
        <v>1.8304</v>
      </c>
      <c r="V111" s="2">
        <f t="shared" si="20"/>
        <v>48.604399999999998</v>
      </c>
    </row>
    <row r="112" spans="1:22" hidden="1" x14ac:dyDescent="0.3">
      <c r="A112" s="1">
        <v>45321.0625</v>
      </c>
      <c r="B112">
        <v>30</v>
      </c>
      <c r="C112">
        <v>32</v>
      </c>
      <c r="D112">
        <v>7</v>
      </c>
      <c r="E112">
        <v>2</v>
      </c>
      <c r="F112">
        <v>16</v>
      </c>
      <c r="G112">
        <v>1</v>
      </c>
      <c r="H112">
        <v>1</v>
      </c>
      <c r="I112">
        <v>0</v>
      </c>
      <c r="J112">
        <v>91</v>
      </c>
      <c r="M112" s="19">
        <f t="shared" si="11"/>
        <v>45321.0625</v>
      </c>
      <c r="N112" s="2">
        <f t="shared" si="12"/>
        <v>17.250399999999999</v>
      </c>
      <c r="O112" s="2">
        <f t="shared" si="13"/>
        <v>18.278400000000001</v>
      </c>
      <c r="P112" s="2">
        <f t="shared" si="14"/>
        <v>5.4283999999999999</v>
      </c>
      <c r="Q112" s="2">
        <f t="shared" si="15"/>
        <v>2.8584000000000001</v>
      </c>
      <c r="R112" s="2">
        <f t="shared" si="16"/>
        <v>10.054400000000001</v>
      </c>
      <c r="S112" s="2">
        <f t="shared" si="17"/>
        <v>2.3444000000000003</v>
      </c>
      <c r="T112" s="2">
        <f t="shared" si="18"/>
        <v>2.3444000000000003</v>
      </c>
      <c r="U112" s="2">
        <f t="shared" si="19"/>
        <v>1.8304</v>
      </c>
      <c r="V112" s="2">
        <f t="shared" si="20"/>
        <v>48.604399999999998</v>
      </c>
    </row>
    <row r="113" spans="1:22" hidden="1" x14ac:dyDescent="0.3">
      <c r="A113" s="1">
        <v>45321.069444444445</v>
      </c>
      <c r="B113">
        <v>24</v>
      </c>
      <c r="C113">
        <v>40</v>
      </c>
      <c r="D113">
        <v>8</v>
      </c>
      <c r="E113">
        <v>1</v>
      </c>
      <c r="F113">
        <v>5</v>
      </c>
      <c r="G113">
        <v>1</v>
      </c>
      <c r="H113">
        <v>1</v>
      </c>
      <c r="I113">
        <v>0</v>
      </c>
      <c r="J113">
        <v>90</v>
      </c>
      <c r="M113" s="19">
        <f t="shared" si="11"/>
        <v>45321.069444444445</v>
      </c>
      <c r="N113" s="2">
        <f t="shared" si="12"/>
        <v>14.166399999999999</v>
      </c>
      <c r="O113" s="2">
        <f t="shared" si="13"/>
        <v>22.390400000000003</v>
      </c>
      <c r="P113" s="2">
        <f t="shared" si="14"/>
        <v>5.9424000000000001</v>
      </c>
      <c r="Q113" s="2">
        <f t="shared" si="15"/>
        <v>2.3444000000000003</v>
      </c>
      <c r="R113" s="2">
        <f t="shared" si="16"/>
        <v>4.4004000000000003</v>
      </c>
      <c r="S113" s="2">
        <f t="shared" si="17"/>
        <v>2.3444000000000003</v>
      </c>
      <c r="T113" s="2">
        <f t="shared" si="18"/>
        <v>2.3444000000000003</v>
      </c>
      <c r="U113" s="2">
        <f t="shared" si="19"/>
        <v>1.8304</v>
      </c>
      <c r="V113" s="2">
        <f t="shared" si="20"/>
        <v>48.090399999999995</v>
      </c>
    </row>
    <row r="114" spans="1:22" hidden="1" x14ac:dyDescent="0.3">
      <c r="A114" s="1">
        <v>45321.076388888891</v>
      </c>
      <c r="B114">
        <v>24</v>
      </c>
      <c r="C114">
        <v>24</v>
      </c>
      <c r="D114">
        <v>9</v>
      </c>
      <c r="E114">
        <v>2</v>
      </c>
      <c r="F114">
        <v>4</v>
      </c>
      <c r="G114">
        <v>1</v>
      </c>
      <c r="H114">
        <v>0</v>
      </c>
      <c r="I114">
        <v>0</v>
      </c>
      <c r="J114">
        <v>83</v>
      </c>
      <c r="M114" s="19">
        <f t="shared" si="11"/>
        <v>45321.076388888891</v>
      </c>
      <c r="N114" s="2">
        <f t="shared" si="12"/>
        <v>14.166399999999999</v>
      </c>
      <c r="O114" s="2">
        <f t="shared" si="13"/>
        <v>14.166399999999999</v>
      </c>
      <c r="P114" s="2">
        <f t="shared" si="14"/>
        <v>6.4564000000000004</v>
      </c>
      <c r="Q114" s="2">
        <f t="shared" si="15"/>
        <v>2.8584000000000001</v>
      </c>
      <c r="R114" s="2">
        <f t="shared" si="16"/>
        <v>3.8864000000000001</v>
      </c>
      <c r="S114" s="2">
        <f t="shared" si="17"/>
        <v>2.3444000000000003</v>
      </c>
      <c r="T114" s="2">
        <f t="shared" si="18"/>
        <v>1.8304</v>
      </c>
      <c r="U114" s="2">
        <f t="shared" si="19"/>
        <v>1.8304</v>
      </c>
      <c r="V114" s="2">
        <f t="shared" si="20"/>
        <v>44.492399999999996</v>
      </c>
    </row>
    <row r="115" spans="1:22" hidden="1" x14ac:dyDescent="0.3">
      <c r="A115" s="1">
        <v>45321.083333333336</v>
      </c>
      <c r="B115">
        <v>23</v>
      </c>
      <c r="C115">
        <v>26</v>
      </c>
      <c r="D115">
        <v>7</v>
      </c>
      <c r="E115">
        <v>3</v>
      </c>
      <c r="F115">
        <v>4</v>
      </c>
      <c r="G115">
        <v>2</v>
      </c>
      <c r="H115">
        <v>0</v>
      </c>
      <c r="I115">
        <v>1</v>
      </c>
      <c r="J115">
        <v>87</v>
      </c>
      <c r="M115" s="19">
        <f t="shared" si="11"/>
        <v>45321.083333333336</v>
      </c>
      <c r="N115" s="2">
        <f t="shared" si="12"/>
        <v>13.6524</v>
      </c>
      <c r="O115" s="2">
        <f t="shared" si="13"/>
        <v>15.194400000000002</v>
      </c>
      <c r="P115" s="2">
        <f t="shared" si="14"/>
        <v>5.4283999999999999</v>
      </c>
      <c r="Q115" s="2">
        <f t="shared" si="15"/>
        <v>3.3723999999999998</v>
      </c>
      <c r="R115" s="2">
        <f t="shared" si="16"/>
        <v>3.8864000000000001</v>
      </c>
      <c r="S115" s="2">
        <f t="shared" si="17"/>
        <v>2.8584000000000001</v>
      </c>
      <c r="T115" s="2">
        <f t="shared" si="18"/>
        <v>1.8304</v>
      </c>
      <c r="U115" s="2">
        <f t="shared" si="19"/>
        <v>2.3444000000000003</v>
      </c>
      <c r="V115" s="2">
        <f t="shared" si="20"/>
        <v>46.548400000000001</v>
      </c>
    </row>
    <row r="116" spans="1:22" hidden="1" x14ac:dyDescent="0.3">
      <c r="A116" s="1">
        <v>45321.090277777781</v>
      </c>
      <c r="B116">
        <v>22</v>
      </c>
      <c r="C116">
        <v>25</v>
      </c>
      <c r="D116">
        <v>7</v>
      </c>
      <c r="E116">
        <v>2</v>
      </c>
      <c r="F116">
        <v>4</v>
      </c>
      <c r="G116">
        <v>2</v>
      </c>
      <c r="H116">
        <v>0</v>
      </c>
      <c r="I116">
        <v>0</v>
      </c>
      <c r="J116">
        <v>90</v>
      </c>
      <c r="M116" s="19">
        <f t="shared" si="11"/>
        <v>45321.090277777781</v>
      </c>
      <c r="N116" s="2">
        <f t="shared" si="12"/>
        <v>13.138400000000001</v>
      </c>
      <c r="O116" s="2">
        <f t="shared" si="13"/>
        <v>14.680399999999999</v>
      </c>
      <c r="P116" s="2">
        <f t="shared" si="14"/>
        <v>5.4283999999999999</v>
      </c>
      <c r="Q116" s="2">
        <f t="shared" si="15"/>
        <v>2.8584000000000001</v>
      </c>
      <c r="R116" s="2">
        <f t="shared" si="16"/>
        <v>3.8864000000000001</v>
      </c>
      <c r="S116" s="2">
        <f t="shared" si="17"/>
        <v>2.8584000000000001</v>
      </c>
      <c r="T116" s="2">
        <f t="shared" si="18"/>
        <v>1.8304</v>
      </c>
      <c r="U116" s="2">
        <f t="shared" si="19"/>
        <v>1.8304</v>
      </c>
      <c r="V116" s="2">
        <f t="shared" si="20"/>
        <v>48.090399999999995</v>
      </c>
    </row>
    <row r="117" spans="1:22" hidden="1" x14ac:dyDescent="0.3">
      <c r="A117" s="1">
        <v>45321.097222222219</v>
      </c>
      <c r="B117">
        <v>20</v>
      </c>
      <c r="C117">
        <v>24</v>
      </c>
      <c r="D117">
        <v>6</v>
      </c>
      <c r="E117">
        <v>4</v>
      </c>
      <c r="F117">
        <v>4</v>
      </c>
      <c r="G117">
        <v>2</v>
      </c>
      <c r="H117">
        <v>0</v>
      </c>
      <c r="I117">
        <v>12</v>
      </c>
      <c r="J117">
        <v>90</v>
      </c>
      <c r="M117" s="19">
        <f t="shared" si="11"/>
        <v>45321.097222222219</v>
      </c>
      <c r="N117" s="2">
        <f t="shared" si="12"/>
        <v>12.110400000000002</v>
      </c>
      <c r="O117" s="2">
        <f t="shared" si="13"/>
        <v>14.166399999999999</v>
      </c>
      <c r="P117" s="2">
        <f t="shared" si="14"/>
        <v>4.9144000000000005</v>
      </c>
      <c r="Q117" s="2">
        <f t="shared" si="15"/>
        <v>3.8864000000000001</v>
      </c>
      <c r="R117" s="2">
        <f t="shared" si="16"/>
        <v>3.8864000000000001</v>
      </c>
      <c r="S117" s="2">
        <f t="shared" si="17"/>
        <v>2.8584000000000001</v>
      </c>
      <c r="T117" s="2">
        <f t="shared" si="18"/>
        <v>1.8304</v>
      </c>
      <c r="U117" s="2">
        <f t="shared" si="19"/>
        <v>7.9984000000000002</v>
      </c>
      <c r="V117" s="2">
        <f t="shared" si="20"/>
        <v>48.090399999999995</v>
      </c>
    </row>
    <row r="118" spans="1:22" hidden="1" x14ac:dyDescent="0.3">
      <c r="A118" s="1">
        <v>45321.104166666664</v>
      </c>
      <c r="B118">
        <v>20</v>
      </c>
      <c r="C118">
        <v>22</v>
      </c>
      <c r="D118">
        <v>7</v>
      </c>
      <c r="E118">
        <v>4</v>
      </c>
      <c r="F118">
        <v>4</v>
      </c>
      <c r="G118">
        <v>1</v>
      </c>
      <c r="H118">
        <v>0</v>
      </c>
      <c r="I118">
        <v>6</v>
      </c>
      <c r="J118">
        <v>99</v>
      </c>
      <c r="M118" s="19">
        <f t="shared" si="11"/>
        <v>45321.104166666664</v>
      </c>
      <c r="N118" s="2">
        <f t="shared" si="12"/>
        <v>12.110400000000002</v>
      </c>
      <c r="O118" s="2">
        <f t="shared" si="13"/>
        <v>13.138400000000001</v>
      </c>
      <c r="P118" s="2">
        <f t="shared" si="14"/>
        <v>5.4283999999999999</v>
      </c>
      <c r="Q118" s="2">
        <f t="shared" si="15"/>
        <v>3.8864000000000001</v>
      </c>
      <c r="R118" s="2">
        <f t="shared" si="16"/>
        <v>3.8864000000000001</v>
      </c>
      <c r="S118" s="2">
        <f t="shared" si="17"/>
        <v>2.3444000000000003</v>
      </c>
      <c r="T118" s="2">
        <f t="shared" si="18"/>
        <v>1.8304</v>
      </c>
      <c r="U118" s="2">
        <f t="shared" si="19"/>
        <v>4.9144000000000005</v>
      </c>
      <c r="V118" s="2">
        <f t="shared" si="20"/>
        <v>52.7164</v>
      </c>
    </row>
    <row r="119" spans="1:22" hidden="1" x14ac:dyDescent="0.3">
      <c r="A119" s="1">
        <v>45321.111111111109</v>
      </c>
      <c r="B119">
        <v>20</v>
      </c>
      <c r="C119">
        <v>25</v>
      </c>
      <c r="D119">
        <v>5</v>
      </c>
      <c r="E119">
        <v>5</v>
      </c>
      <c r="F119">
        <v>4</v>
      </c>
      <c r="G119">
        <v>1</v>
      </c>
      <c r="H119">
        <v>0</v>
      </c>
      <c r="I119">
        <v>0</v>
      </c>
      <c r="J119">
        <v>90</v>
      </c>
      <c r="M119" s="19">
        <f t="shared" si="11"/>
        <v>45321.111111111109</v>
      </c>
      <c r="N119" s="2">
        <f t="shared" si="12"/>
        <v>12.110400000000002</v>
      </c>
      <c r="O119" s="2">
        <f t="shared" si="13"/>
        <v>14.680399999999999</v>
      </c>
      <c r="P119" s="2">
        <f t="shared" si="14"/>
        <v>4.4004000000000003</v>
      </c>
      <c r="Q119" s="2">
        <f t="shared" si="15"/>
        <v>4.4004000000000003</v>
      </c>
      <c r="R119" s="2">
        <f t="shared" si="16"/>
        <v>3.8864000000000001</v>
      </c>
      <c r="S119" s="2">
        <f t="shared" si="17"/>
        <v>2.3444000000000003</v>
      </c>
      <c r="T119" s="2">
        <f t="shared" si="18"/>
        <v>1.8304</v>
      </c>
      <c r="U119" s="2">
        <f t="shared" si="19"/>
        <v>1.8304</v>
      </c>
      <c r="V119" s="2">
        <f t="shared" si="20"/>
        <v>48.090399999999995</v>
      </c>
    </row>
    <row r="120" spans="1:22" hidden="1" x14ac:dyDescent="0.3">
      <c r="A120" s="1">
        <v>45321.118055555555</v>
      </c>
      <c r="B120">
        <v>22</v>
      </c>
      <c r="C120">
        <v>22</v>
      </c>
      <c r="D120">
        <v>8</v>
      </c>
      <c r="E120">
        <v>6</v>
      </c>
      <c r="F120">
        <v>4</v>
      </c>
      <c r="G120">
        <v>2</v>
      </c>
      <c r="H120">
        <v>1</v>
      </c>
      <c r="I120">
        <v>9</v>
      </c>
      <c r="J120">
        <v>94</v>
      </c>
      <c r="M120" s="19">
        <f t="shared" si="11"/>
        <v>45321.118055555555</v>
      </c>
      <c r="N120" s="2">
        <f t="shared" si="12"/>
        <v>13.138400000000001</v>
      </c>
      <c r="O120" s="2">
        <f t="shared" si="13"/>
        <v>13.138400000000001</v>
      </c>
      <c r="P120" s="2">
        <f t="shared" si="14"/>
        <v>5.9424000000000001</v>
      </c>
      <c r="Q120" s="2">
        <f t="shared" si="15"/>
        <v>4.9144000000000005</v>
      </c>
      <c r="R120" s="2">
        <f t="shared" si="16"/>
        <v>3.8864000000000001</v>
      </c>
      <c r="S120" s="2">
        <f t="shared" si="17"/>
        <v>2.8584000000000001</v>
      </c>
      <c r="T120" s="2">
        <f t="shared" si="18"/>
        <v>2.3444000000000003</v>
      </c>
      <c r="U120" s="2">
        <f t="shared" si="19"/>
        <v>6.4564000000000004</v>
      </c>
      <c r="V120" s="2">
        <f t="shared" si="20"/>
        <v>50.1464</v>
      </c>
    </row>
    <row r="121" spans="1:22" hidden="1" x14ac:dyDescent="0.3">
      <c r="A121" s="1">
        <v>45321.125</v>
      </c>
      <c r="B121">
        <v>22</v>
      </c>
      <c r="C121">
        <v>22</v>
      </c>
      <c r="D121">
        <v>10</v>
      </c>
      <c r="E121">
        <v>7</v>
      </c>
      <c r="F121">
        <v>5</v>
      </c>
      <c r="G121">
        <v>2</v>
      </c>
      <c r="H121">
        <v>0</v>
      </c>
      <c r="I121">
        <v>2</v>
      </c>
      <c r="J121">
        <v>89</v>
      </c>
      <c r="M121" s="19">
        <f t="shared" si="11"/>
        <v>45321.125</v>
      </c>
      <c r="N121" s="2">
        <f t="shared" si="12"/>
        <v>13.138400000000001</v>
      </c>
      <c r="O121" s="2">
        <f t="shared" si="13"/>
        <v>13.138400000000001</v>
      </c>
      <c r="P121" s="2">
        <f t="shared" si="14"/>
        <v>6.9704000000000006</v>
      </c>
      <c r="Q121" s="2">
        <f t="shared" si="15"/>
        <v>5.4283999999999999</v>
      </c>
      <c r="R121" s="2">
        <f t="shared" si="16"/>
        <v>4.4004000000000003</v>
      </c>
      <c r="S121" s="2">
        <f t="shared" si="17"/>
        <v>2.8584000000000001</v>
      </c>
      <c r="T121" s="2">
        <f t="shared" si="18"/>
        <v>1.8304</v>
      </c>
      <c r="U121" s="2">
        <f t="shared" si="19"/>
        <v>2.8584000000000001</v>
      </c>
      <c r="V121" s="2">
        <f t="shared" si="20"/>
        <v>47.5764</v>
      </c>
    </row>
    <row r="122" spans="1:22" hidden="1" x14ac:dyDescent="0.3">
      <c r="A122" s="1">
        <v>45321.131944444445</v>
      </c>
      <c r="B122">
        <v>23</v>
      </c>
      <c r="C122">
        <v>21</v>
      </c>
      <c r="D122">
        <v>8</v>
      </c>
      <c r="E122">
        <v>5</v>
      </c>
      <c r="F122">
        <v>4</v>
      </c>
      <c r="G122">
        <v>1</v>
      </c>
      <c r="H122">
        <v>0</v>
      </c>
      <c r="I122">
        <v>0</v>
      </c>
      <c r="J122">
        <v>92</v>
      </c>
      <c r="M122" s="19">
        <f t="shared" si="11"/>
        <v>45321.131944444445</v>
      </c>
      <c r="N122" s="2">
        <f t="shared" si="12"/>
        <v>13.6524</v>
      </c>
      <c r="O122" s="2">
        <f t="shared" si="13"/>
        <v>12.624400000000001</v>
      </c>
      <c r="P122" s="2">
        <f t="shared" si="14"/>
        <v>5.9424000000000001</v>
      </c>
      <c r="Q122" s="2">
        <f t="shared" si="15"/>
        <v>4.4004000000000003</v>
      </c>
      <c r="R122" s="2">
        <f t="shared" si="16"/>
        <v>3.8864000000000001</v>
      </c>
      <c r="S122" s="2">
        <f t="shared" si="17"/>
        <v>2.3444000000000003</v>
      </c>
      <c r="T122" s="2">
        <f t="shared" si="18"/>
        <v>1.8304</v>
      </c>
      <c r="U122" s="2">
        <f t="shared" si="19"/>
        <v>1.8304</v>
      </c>
      <c r="V122" s="2">
        <f t="shared" si="20"/>
        <v>49.118400000000001</v>
      </c>
    </row>
    <row r="123" spans="1:22" hidden="1" x14ac:dyDescent="0.3">
      <c r="A123" s="1">
        <v>45321.138888888891</v>
      </c>
      <c r="B123">
        <v>26</v>
      </c>
      <c r="C123">
        <v>19</v>
      </c>
      <c r="D123">
        <v>6</v>
      </c>
      <c r="E123">
        <v>6</v>
      </c>
      <c r="F123">
        <v>5</v>
      </c>
      <c r="G123">
        <v>3</v>
      </c>
      <c r="H123">
        <v>1</v>
      </c>
      <c r="I123">
        <v>0</v>
      </c>
      <c r="J123">
        <v>94</v>
      </c>
      <c r="M123" s="19">
        <f t="shared" si="11"/>
        <v>45321.138888888891</v>
      </c>
      <c r="N123" s="2">
        <f t="shared" si="12"/>
        <v>15.194400000000002</v>
      </c>
      <c r="O123" s="2">
        <f t="shared" si="13"/>
        <v>11.596399999999999</v>
      </c>
      <c r="P123" s="2">
        <f t="shared" si="14"/>
        <v>4.9144000000000005</v>
      </c>
      <c r="Q123" s="2">
        <f t="shared" si="15"/>
        <v>4.9144000000000005</v>
      </c>
      <c r="R123" s="2">
        <f t="shared" si="16"/>
        <v>4.4004000000000003</v>
      </c>
      <c r="S123" s="2">
        <f t="shared" si="17"/>
        <v>3.3723999999999998</v>
      </c>
      <c r="T123" s="2">
        <f t="shared" si="18"/>
        <v>2.3444000000000003</v>
      </c>
      <c r="U123" s="2">
        <f t="shared" si="19"/>
        <v>1.8304</v>
      </c>
      <c r="V123" s="2">
        <f t="shared" si="20"/>
        <v>50.1464</v>
      </c>
    </row>
    <row r="124" spans="1:22" hidden="1" x14ac:dyDescent="0.3">
      <c r="A124" s="1">
        <v>45321.145833333336</v>
      </c>
      <c r="B124">
        <v>27</v>
      </c>
      <c r="C124">
        <v>19</v>
      </c>
      <c r="D124">
        <v>6</v>
      </c>
      <c r="E124">
        <v>6</v>
      </c>
      <c r="F124">
        <v>5</v>
      </c>
      <c r="G124">
        <v>2</v>
      </c>
      <c r="H124">
        <v>0</v>
      </c>
      <c r="I124">
        <v>0</v>
      </c>
      <c r="J124">
        <v>121</v>
      </c>
      <c r="M124" s="19">
        <f t="shared" si="11"/>
        <v>45321.145833333336</v>
      </c>
      <c r="N124" s="2">
        <f t="shared" si="12"/>
        <v>15.708400000000001</v>
      </c>
      <c r="O124" s="2">
        <f t="shared" si="13"/>
        <v>11.596399999999999</v>
      </c>
      <c r="P124" s="2">
        <f t="shared" si="14"/>
        <v>4.9144000000000005</v>
      </c>
      <c r="Q124" s="2">
        <f t="shared" si="15"/>
        <v>4.9144000000000005</v>
      </c>
      <c r="R124" s="2">
        <f t="shared" si="16"/>
        <v>4.4004000000000003</v>
      </c>
      <c r="S124" s="2">
        <f t="shared" si="17"/>
        <v>2.8584000000000001</v>
      </c>
      <c r="T124" s="2">
        <f t="shared" si="18"/>
        <v>1.8304</v>
      </c>
      <c r="U124" s="2">
        <f t="shared" si="19"/>
        <v>1.8304</v>
      </c>
      <c r="V124" s="2">
        <f t="shared" si="20"/>
        <v>64.0244</v>
      </c>
    </row>
    <row r="125" spans="1:22" hidden="1" x14ac:dyDescent="0.3">
      <c r="A125" s="1">
        <v>45321.152777777781</v>
      </c>
      <c r="B125">
        <v>32</v>
      </c>
      <c r="C125">
        <v>19</v>
      </c>
      <c r="D125">
        <v>4</v>
      </c>
      <c r="E125">
        <v>7</v>
      </c>
      <c r="F125">
        <v>6</v>
      </c>
      <c r="G125">
        <v>2</v>
      </c>
      <c r="H125">
        <v>1</v>
      </c>
      <c r="I125">
        <v>0</v>
      </c>
      <c r="J125">
        <v>75</v>
      </c>
      <c r="M125" s="19">
        <f t="shared" si="11"/>
        <v>45321.152777777781</v>
      </c>
      <c r="N125" s="2">
        <f t="shared" si="12"/>
        <v>18.278400000000001</v>
      </c>
      <c r="O125" s="2">
        <f t="shared" si="13"/>
        <v>11.596399999999999</v>
      </c>
      <c r="P125" s="2">
        <f t="shared" si="14"/>
        <v>3.8864000000000001</v>
      </c>
      <c r="Q125" s="2">
        <f t="shared" si="15"/>
        <v>5.4283999999999999</v>
      </c>
      <c r="R125" s="2">
        <f t="shared" si="16"/>
        <v>4.9144000000000005</v>
      </c>
      <c r="S125" s="2">
        <f t="shared" si="17"/>
        <v>2.8584000000000001</v>
      </c>
      <c r="T125" s="2">
        <f t="shared" si="18"/>
        <v>2.3444000000000003</v>
      </c>
      <c r="U125" s="2">
        <f t="shared" si="19"/>
        <v>1.8304</v>
      </c>
      <c r="V125" s="2">
        <f t="shared" si="20"/>
        <v>40.380400000000002</v>
      </c>
    </row>
    <row r="126" spans="1:22" hidden="1" x14ac:dyDescent="0.3">
      <c r="A126" s="1">
        <v>45321.159722222219</v>
      </c>
      <c r="B126">
        <v>36</v>
      </c>
      <c r="C126">
        <v>18</v>
      </c>
      <c r="D126">
        <v>6</v>
      </c>
      <c r="E126">
        <v>7</v>
      </c>
      <c r="F126">
        <v>5</v>
      </c>
      <c r="G126">
        <v>3</v>
      </c>
      <c r="H126">
        <v>0</v>
      </c>
      <c r="I126">
        <v>0</v>
      </c>
      <c r="J126">
        <v>14</v>
      </c>
      <c r="M126" s="19">
        <f t="shared" si="11"/>
        <v>45321.159722222219</v>
      </c>
      <c r="N126" s="2">
        <f t="shared" si="12"/>
        <v>20.334400000000002</v>
      </c>
      <c r="O126" s="2">
        <f t="shared" si="13"/>
        <v>11.0824</v>
      </c>
      <c r="P126" s="2">
        <f t="shared" si="14"/>
        <v>4.9144000000000005</v>
      </c>
      <c r="Q126" s="2">
        <f t="shared" si="15"/>
        <v>5.4283999999999999</v>
      </c>
      <c r="R126" s="2">
        <f t="shared" si="16"/>
        <v>4.4004000000000003</v>
      </c>
      <c r="S126" s="2">
        <f t="shared" si="17"/>
        <v>3.3723999999999998</v>
      </c>
      <c r="T126" s="2">
        <f t="shared" si="18"/>
        <v>1.8304</v>
      </c>
      <c r="U126" s="2">
        <f t="shared" si="19"/>
        <v>1.8304</v>
      </c>
      <c r="V126" s="2">
        <f t="shared" si="20"/>
        <v>9.0263999999999989</v>
      </c>
    </row>
    <row r="127" spans="1:22" hidden="1" x14ac:dyDescent="0.3">
      <c r="A127" s="1">
        <v>45321.166666666664</v>
      </c>
      <c r="B127">
        <v>41</v>
      </c>
      <c r="C127">
        <v>18</v>
      </c>
      <c r="D127">
        <v>4</v>
      </c>
      <c r="E127">
        <v>6</v>
      </c>
      <c r="F127">
        <v>6</v>
      </c>
      <c r="G127">
        <v>7</v>
      </c>
      <c r="H127">
        <v>2</v>
      </c>
      <c r="I127">
        <v>0</v>
      </c>
      <c r="J127">
        <v>18</v>
      </c>
      <c r="M127" s="19">
        <f t="shared" si="11"/>
        <v>45321.166666666664</v>
      </c>
      <c r="N127" s="2">
        <f t="shared" si="12"/>
        <v>22.904400000000003</v>
      </c>
      <c r="O127" s="2">
        <f t="shared" si="13"/>
        <v>11.0824</v>
      </c>
      <c r="P127" s="2">
        <f t="shared" si="14"/>
        <v>3.8864000000000001</v>
      </c>
      <c r="Q127" s="2">
        <f t="shared" si="15"/>
        <v>4.9144000000000005</v>
      </c>
      <c r="R127" s="2">
        <f t="shared" si="16"/>
        <v>4.9144000000000005</v>
      </c>
      <c r="S127" s="2">
        <f t="shared" si="17"/>
        <v>5.4283999999999999</v>
      </c>
      <c r="T127" s="2">
        <f t="shared" si="18"/>
        <v>2.8584000000000001</v>
      </c>
      <c r="U127" s="2">
        <f t="shared" si="19"/>
        <v>1.8304</v>
      </c>
      <c r="V127" s="2">
        <f t="shared" si="20"/>
        <v>11.0824</v>
      </c>
    </row>
    <row r="128" spans="1:22" hidden="1" x14ac:dyDescent="0.3">
      <c r="A128" s="1">
        <v>45321.173611111109</v>
      </c>
      <c r="B128">
        <v>41</v>
      </c>
      <c r="C128">
        <v>19</v>
      </c>
      <c r="D128">
        <v>4</v>
      </c>
      <c r="E128">
        <v>6</v>
      </c>
      <c r="F128">
        <v>6</v>
      </c>
      <c r="G128">
        <v>7</v>
      </c>
      <c r="H128">
        <v>7</v>
      </c>
      <c r="I128">
        <v>0</v>
      </c>
      <c r="J128">
        <v>17</v>
      </c>
      <c r="M128" s="19">
        <f t="shared" si="11"/>
        <v>45321.173611111109</v>
      </c>
      <c r="N128" s="2">
        <f t="shared" si="12"/>
        <v>22.904400000000003</v>
      </c>
      <c r="O128" s="2">
        <f t="shared" si="13"/>
        <v>11.596399999999999</v>
      </c>
      <c r="P128" s="2">
        <f t="shared" si="14"/>
        <v>3.8864000000000001</v>
      </c>
      <c r="Q128" s="2">
        <f t="shared" si="15"/>
        <v>4.9144000000000005</v>
      </c>
      <c r="R128" s="2">
        <f t="shared" si="16"/>
        <v>4.9144000000000005</v>
      </c>
      <c r="S128" s="2">
        <f t="shared" si="17"/>
        <v>5.4283999999999999</v>
      </c>
      <c r="T128" s="2">
        <f t="shared" si="18"/>
        <v>5.4283999999999999</v>
      </c>
      <c r="U128" s="2">
        <f t="shared" si="19"/>
        <v>1.8304</v>
      </c>
      <c r="V128" s="2">
        <f t="shared" si="20"/>
        <v>10.5684</v>
      </c>
    </row>
    <row r="129" spans="1:22" hidden="1" x14ac:dyDescent="0.3">
      <c r="A129" s="1">
        <v>45321.180555555555</v>
      </c>
      <c r="B129">
        <v>47</v>
      </c>
      <c r="C129">
        <v>15</v>
      </c>
      <c r="D129">
        <v>5</v>
      </c>
      <c r="E129">
        <v>7</v>
      </c>
      <c r="F129">
        <v>6</v>
      </c>
      <c r="G129">
        <v>5</v>
      </c>
      <c r="H129">
        <v>5</v>
      </c>
      <c r="I129">
        <v>0</v>
      </c>
      <c r="J129">
        <v>12</v>
      </c>
      <c r="M129" s="19">
        <f t="shared" si="11"/>
        <v>45321.180555555555</v>
      </c>
      <c r="N129" s="2">
        <f t="shared" si="12"/>
        <v>25.988400000000002</v>
      </c>
      <c r="O129" s="2">
        <f t="shared" si="13"/>
        <v>9.5404</v>
      </c>
      <c r="P129" s="2">
        <f t="shared" si="14"/>
        <v>4.4004000000000003</v>
      </c>
      <c r="Q129" s="2">
        <f t="shared" si="15"/>
        <v>5.4283999999999999</v>
      </c>
      <c r="R129" s="2">
        <f t="shared" si="16"/>
        <v>4.9144000000000005</v>
      </c>
      <c r="S129" s="2">
        <f t="shared" si="17"/>
        <v>4.4004000000000003</v>
      </c>
      <c r="T129" s="2">
        <f t="shared" si="18"/>
        <v>4.4004000000000003</v>
      </c>
      <c r="U129" s="2">
        <f t="shared" si="19"/>
        <v>1.8304</v>
      </c>
      <c r="V129" s="2">
        <f t="shared" si="20"/>
        <v>7.9984000000000002</v>
      </c>
    </row>
    <row r="130" spans="1:22" hidden="1" x14ac:dyDescent="0.3">
      <c r="A130" s="1">
        <v>45321.1875</v>
      </c>
      <c r="B130">
        <v>43</v>
      </c>
      <c r="C130">
        <v>17</v>
      </c>
      <c r="D130">
        <v>4</v>
      </c>
      <c r="E130">
        <v>8</v>
      </c>
      <c r="F130">
        <v>7</v>
      </c>
      <c r="G130">
        <v>8</v>
      </c>
      <c r="H130">
        <v>3</v>
      </c>
      <c r="I130">
        <v>0</v>
      </c>
      <c r="J130">
        <v>11</v>
      </c>
      <c r="M130" s="19">
        <f t="shared" ref="M130:M193" si="21">A130</f>
        <v>45321.1875</v>
      </c>
      <c r="N130" s="2">
        <f t="shared" ref="N130:N193" si="22">IF(B130&lt;&gt;"", (B130*0.514)+1.8304,"")</f>
        <v>23.932400000000001</v>
      </c>
      <c r="O130" s="2">
        <f t="shared" ref="O130:O193" si="23">IF(C130&lt;&gt;"", (C130*0.514)+1.8304,"")</f>
        <v>10.5684</v>
      </c>
      <c r="P130" s="2">
        <f t="shared" ref="P130:P193" si="24">IF(D130&lt;&gt;"", (D130*0.514)+1.8304,"")</f>
        <v>3.8864000000000001</v>
      </c>
      <c r="Q130" s="2">
        <f t="shared" ref="Q130:Q193" si="25">IF(E130&lt;&gt;"", (E130*0.514)+1.8304,"")</f>
        <v>5.9424000000000001</v>
      </c>
      <c r="R130" s="2">
        <f t="shared" ref="R130:R193" si="26">IF(F130&lt;&gt;"", (F130*0.514)+1.8304,"")</f>
        <v>5.4283999999999999</v>
      </c>
      <c r="S130" s="2">
        <f t="shared" ref="S130:S193" si="27">IF(G130&lt;&gt;"", (G130*0.514)+1.8304,"")</f>
        <v>5.9424000000000001</v>
      </c>
      <c r="T130" s="2">
        <f t="shared" ref="T130:T193" si="28">IF(H130&lt;&gt;"", (H130*0.514)+1.8304,"")</f>
        <v>3.3723999999999998</v>
      </c>
      <c r="U130" s="2">
        <f t="shared" ref="U130:U193" si="29">IF(I130&lt;&gt;"", (I130*0.514)+1.8304,"")</f>
        <v>1.8304</v>
      </c>
      <c r="V130" s="2">
        <f t="shared" ref="V130:V193" si="30">IF(J130&lt;&gt;"", (J130*0.514)+1.8304,"")</f>
        <v>7.4843999999999999</v>
      </c>
    </row>
    <row r="131" spans="1:22" hidden="1" x14ac:dyDescent="0.3">
      <c r="A131" s="1">
        <v>45321.194444444445</v>
      </c>
      <c r="B131">
        <v>44</v>
      </c>
      <c r="C131">
        <v>18</v>
      </c>
      <c r="D131">
        <v>5</v>
      </c>
      <c r="E131">
        <v>6</v>
      </c>
      <c r="F131">
        <v>7</v>
      </c>
      <c r="G131">
        <v>7</v>
      </c>
      <c r="H131">
        <v>5</v>
      </c>
      <c r="I131">
        <v>0</v>
      </c>
      <c r="J131">
        <v>12</v>
      </c>
      <c r="M131" s="19">
        <f t="shared" si="21"/>
        <v>45321.194444444445</v>
      </c>
      <c r="N131" s="2">
        <f t="shared" si="22"/>
        <v>24.446400000000001</v>
      </c>
      <c r="O131" s="2">
        <f t="shared" si="23"/>
        <v>11.0824</v>
      </c>
      <c r="P131" s="2">
        <f t="shared" si="24"/>
        <v>4.4004000000000003</v>
      </c>
      <c r="Q131" s="2">
        <f t="shared" si="25"/>
        <v>4.9144000000000005</v>
      </c>
      <c r="R131" s="2">
        <f t="shared" si="26"/>
        <v>5.4283999999999999</v>
      </c>
      <c r="S131" s="2">
        <f t="shared" si="27"/>
        <v>5.4283999999999999</v>
      </c>
      <c r="T131" s="2">
        <f t="shared" si="28"/>
        <v>4.4004000000000003</v>
      </c>
      <c r="U131" s="2">
        <f t="shared" si="29"/>
        <v>1.8304</v>
      </c>
      <c r="V131" s="2">
        <f t="shared" si="30"/>
        <v>7.9984000000000002</v>
      </c>
    </row>
    <row r="132" spans="1:22" hidden="1" x14ac:dyDescent="0.3">
      <c r="A132" s="1">
        <v>45321.201388888891</v>
      </c>
      <c r="C132">
        <v>15</v>
      </c>
      <c r="D132">
        <v>6</v>
      </c>
      <c r="E132">
        <v>7</v>
      </c>
      <c r="F132">
        <v>5</v>
      </c>
      <c r="G132">
        <v>5</v>
      </c>
      <c r="H132">
        <v>4</v>
      </c>
      <c r="I132">
        <v>30</v>
      </c>
      <c r="J132">
        <v>9</v>
      </c>
      <c r="M132" s="19">
        <f t="shared" si="21"/>
        <v>45321.201388888891</v>
      </c>
      <c r="N132" s="2" t="str">
        <f t="shared" si="22"/>
        <v/>
      </c>
      <c r="O132" s="2">
        <f t="shared" si="23"/>
        <v>9.5404</v>
      </c>
      <c r="P132" s="2">
        <f t="shared" si="24"/>
        <v>4.9144000000000005</v>
      </c>
      <c r="Q132" s="2">
        <f t="shared" si="25"/>
        <v>5.4283999999999999</v>
      </c>
      <c r="R132" s="2">
        <f t="shared" si="26"/>
        <v>4.4004000000000003</v>
      </c>
      <c r="S132" s="2">
        <f t="shared" si="27"/>
        <v>4.4004000000000003</v>
      </c>
      <c r="T132" s="2">
        <f t="shared" si="28"/>
        <v>3.8864000000000001</v>
      </c>
      <c r="U132" s="2">
        <f t="shared" si="29"/>
        <v>17.250399999999999</v>
      </c>
      <c r="V132" s="2">
        <f t="shared" si="30"/>
        <v>6.4564000000000004</v>
      </c>
    </row>
    <row r="133" spans="1:22" hidden="1" x14ac:dyDescent="0.3">
      <c r="A133" s="1">
        <v>45321.208333333336</v>
      </c>
      <c r="B133">
        <v>44</v>
      </c>
      <c r="C133">
        <v>16</v>
      </c>
      <c r="D133">
        <v>5</v>
      </c>
      <c r="E133">
        <v>7</v>
      </c>
      <c r="F133">
        <v>6</v>
      </c>
      <c r="G133">
        <v>4</v>
      </c>
      <c r="H133">
        <v>1</v>
      </c>
      <c r="I133">
        <v>2</v>
      </c>
      <c r="J133">
        <v>8</v>
      </c>
      <c r="M133" s="19">
        <f t="shared" si="21"/>
        <v>45321.208333333336</v>
      </c>
      <c r="N133" s="2">
        <f t="shared" si="22"/>
        <v>24.446400000000001</v>
      </c>
      <c r="O133" s="2">
        <f t="shared" si="23"/>
        <v>10.054400000000001</v>
      </c>
      <c r="P133" s="2">
        <f t="shared" si="24"/>
        <v>4.4004000000000003</v>
      </c>
      <c r="Q133" s="2">
        <f t="shared" si="25"/>
        <v>5.4283999999999999</v>
      </c>
      <c r="R133" s="2">
        <f t="shared" si="26"/>
        <v>4.9144000000000005</v>
      </c>
      <c r="S133" s="2">
        <f t="shared" si="27"/>
        <v>3.8864000000000001</v>
      </c>
      <c r="T133" s="2">
        <f t="shared" si="28"/>
        <v>2.3444000000000003</v>
      </c>
      <c r="U133" s="2">
        <f t="shared" si="29"/>
        <v>2.8584000000000001</v>
      </c>
      <c r="V133" s="2">
        <f t="shared" si="30"/>
        <v>5.9424000000000001</v>
      </c>
    </row>
    <row r="134" spans="1:22" hidden="1" x14ac:dyDescent="0.3">
      <c r="A134" s="1">
        <v>45321.215277777781</v>
      </c>
      <c r="B134">
        <v>52</v>
      </c>
      <c r="C134">
        <v>18</v>
      </c>
      <c r="D134">
        <v>6</v>
      </c>
      <c r="E134">
        <v>5</v>
      </c>
      <c r="F134">
        <v>6</v>
      </c>
      <c r="G134">
        <v>7</v>
      </c>
      <c r="H134">
        <v>4</v>
      </c>
      <c r="I134">
        <v>0</v>
      </c>
      <c r="J134">
        <v>10</v>
      </c>
      <c r="M134" s="19">
        <f t="shared" si="21"/>
        <v>45321.215277777781</v>
      </c>
      <c r="N134" s="2">
        <f t="shared" si="22"/>
        <v>28.558400000000002</v>
      </c>
      <c r="O134" s="2">
        <f t="shared" si="23"/>
        <v>11.0824</v>
      </c>
      <c r="P134" s="2">
        <f t="shared" si="24"/>
        <v>4.9144000000000005</v>
      </c>
      <c r="Q134" s="2">
        <f t="shared" si="25"/>
        <v>4.4004000000000003</v>
      </c>
      <c r="R134" s="2">
        <f t="shared" si="26"/>
        <v>4.9144000000000005</v>
      </c>
      <c r="S134" s="2">
        <f t="shared" si="27"/>
        <v>5.4283999999999999</v>
      </c>
      <c r="T134" s="2">
        <f t="shared" si="28"/>
        <v>3.8864000000000001</v>
      </c>
      <c r="U134" s="2">
        <f t="shared" si="29"/>
        <v>1.8304</v>
      </c>
      <c r="V134" s="2">
        <f t="shared" si="30"/>
        <v>6.9704000000000006</v>
      </c>
    </row>
    <row r="135" spans="1:22" hidden="1" x14ac:dyDescent="0.3">
      <c r="A135" s="1">
        <v>45321.222222222219</v>
      </c>
      <c r="B135">
        <v>45</v>
      </c>
      <c r="C135">
        <v>18</v>
      </c>
      <c r="D135">
        <v>5</v>
      </c>
      <c r="E135">
        <v>6</v>
      </c>
      <c r="F135">
        <v>7</v>
      </c>
      <c r="G135">
        <v>5</v>
      </c>
      <c r="H135">
        <v>2</v>
      </c>
      <c r="I135">
        <v>4</v>
      </c>
      <c r="J135">
        <v>12</v>
      </c>
      <c r="M135" s="19">
        <f t="shared" si="21"/>
        <v>45321.222222222219</v>
      </c>
      <c r="N135" s="2">
        <f t="shared" si="22"/>
        <v>24.9604</v>
      </c>
      <c r="O135" s="2">
        <f t="shared" si="23"/>
        <v>11.0824</v>
      </c>
      <c r="P135" s="2">
        <f t="shared" si="24"/>
        <v>4.4004000000000003</v>
      </c>
      <c r="Q135" s="2">
        <f t="shared" si="25"/>
        <v>4.9144000000000005</v>
      </c>
      <c r="R135" s="2">
        <f t="shared" si="26"/>
        <v>5.4283999999999999</v>
      </c>
      <c r="S135" s="2">
        <f t="shared" si="27"/>
        <v>4.4004000000000003</v>
      </c>
      <c r="T135" s="2">
        <f t="shared" si="28"/>
        <v>2.8584000000000001</v>
      </c>
      <c r="U135" s="2">
        <f t="shared" si="29"/>
        <v>3.8864000000000001</v>
      </c>
      <c r="V135" s="2">
        <f t="shared" si="30"/>
        <v>7.9984000000000002</v>
      </c>
    </row>
    <row r="136" spans="1:22" hidden="1" x14ac:dyDescent="0.3">
      <c r="A136" s="1">
        <v>45321.229166666664</v>
      </c>
      <c r="B136">
        <v>49</v>
      </c>
      <c r="C136">
        <v>26</v>
      </c>
      <c r="D136">
        <v>7</v>
      </c>
      <c r="E136">
        <v>6</v>
      </c>
      <c r="F136">
        <v>8</v>
      </c>
      <c r="G136">
        <v>4</v>
      </c>
      <c r="H136">
        <v>3</v>
      </c>
      <c r="I136">
        <v>7</v>
      </c>
      <c r="J136">
        <v>10</v>
      </c>
      <c r="M136" s="19">
        <f t="shared" si="21"/>
        <v>45321.229166666664</v>
      </c>
      <c r="N136" s="2">
        <f t="shared" si="22"/>
        <v>27.016400000000001</v>
      </c>
      <c r="O136" s="2">
        <f t="shared" si="23"/>
        <v>15.194400000000002</v>
      </c>
      <c r="P136" s="2">
        <f t="shared" si="24"/>
        <v>5.4283999999999999</v>
      </c>
      <c r="Q136" s="2">
        <f t="shared" si="25"/>
        <v>4.9144000000000005</v>
      </c>
      <c r="R136" s="2">
        <f t="shared" si="26"/>
        <v>5.9424000000000001</v>
      </c>
      <c r="S136" s="2">
        <f t="shared" si="27"/>
        <v>3.8864000000000001</v>
      </c>
      <c r="T136" s="2">
        <f t="shared" si="28"/>
        <v>3.3723999999999998</v>
      </c>
      <c r="U136" s="2">
        <f t="shared" si="29"/>
        <v>5.4283999999999999</v>
      </c>
      <c r="V136" s="2">
        <f t="shared" si="30"/>
        <v>6.9704000000000006</v>
      </c>
    </row>
    <row r="137" spans="1:22" hidden="1" x14ac:dyDescent="0.3">
      <c r="A137" s="1">
        <v>45321.236111111109</v>
      </c>
      <c r="B137">
        <v>48</v>
      </c>
      <c r="C137">
        <v>33</v>
      </c>
      <c r="D137">
        <v>6</v>
      </c>
      <c r="E137">
        <v>6</v>
      </c>
      <c r="F137">
        <v>12</v>
      </c>
      <c r="G137">
        <v>5</v>
      </c>
      <c r="H137">
        <v>2</v>
      </c>
      <c r="I137">
        <v>0</v>
      </c>
      <c r="J137">
        <v>12</v>
      </c>
      <c r="M137" s="19">
        <f t="shared" si="21"/>
        <v>45321.236111111109</v>
      </c>
      <c r="N137" s="2">
        <f t="shared" si="22"/>
        <v>26.502400000000002</v>
      </c>
      <c r="O137" s="2">
        <f t="shared" si="23"/>
        <v>18.792400000000001</v>
      </c>
      <c r="P137" s="2">
        <f t="shared" si="24"/>
        <v>4.9144000000000005</v>
      </c>
      <c r="Q137" s="2">
        <f t="shared" si="25"/>
        <v>4.9144000000000005</v>
      </c>
      <c r="R137" s="2">
        <f t="shared" si="26"/>
        <v>7.9984000000000002</v>
      </c>
      <c r="S137" s="2">
        <f t="shared" si="27"/>
        <v>4.4004000000000003</v>
      </c>
      <c r="T137" s="2">
        <f t="shared" si="28"/>
        <v>2.8584000000000001</v>
      </c>
      <c r="U137" s="2">
        <f t="shared" si="29"/>
        <v>1.8304</v>
      </c>
      <c r="V137" s="2">
        <f t="shared" si="30"/>
        <v>7.9984000000000002</v>
      </c>
    </row>
    <row r="138" spans="1:22" hidden="1" x14ac:dyDescent="0.3">
      <c r="A138" s="1">
        <v>45321.243055555555</v>
      </c>
      <c r="B138">
        <v>42</v>
      </c>
      <c r="C138">
        <v>37</v>
      </c>
      <c r="D138">
        <v>7</v>
      </c>
      <c r="E138">
        <v>6</v>
      </c>
      <c r="F138">
        <v>13</v>
      </c>
      <c r="G138">
        <v>5</v>
      </c>
      <c r="H138">
        <v>4</v>
      </c>
      <c r="I138">
        <v>0</v>
      </c>
      <c r="J138">
        <v>11</v>
      </c>
      <c r="M138" s="19">
        <f t="shared" si="21"/>
        <v>45321.243055555555</v>
      </c>
      <c r="N138" s="2">
        <f t="shared" si="22"/>
        <v>23.418400000000002</v>
      </c>
      <c r="O138" s="2">
        <f t="shared" si="23"/>
        <v>20.848400000000002</v>
      </c>
      <c r="P138" s="2">
        <f t="shared" si="24"/>
        <v>5.4283999999999999</v>
      </c>
      <c r="Q138" s="2">
        <f t="shared" si="25"/>
        <v>4.9144000000000005</v>
      </c>
      <c r="R138" s="2">
        <f t="shared" si="26"/>
        <v>8.5123999999999995</v>
      </c>
      <c r="S138" s="2">
        <f t="shared" si="27"/>
        <v>4.4004000000000003</v>
      </c>
      <c r="T138" s="2">
        <f t="shared" si="28"/>
        <v>3.8864000000000001</v>
      </c>
      <c r="U138" s="2">
        <f t="shared" si="29"/>
        <v>1.8304</v>
      </c>
      <c r="V138" s="2">
        <f t="shared" si="30"/>
        <v>7.4843999999999999</v>
      </c>
    </row>
    <row r="139" spans="1:22" hidden="1" x14ac:dyDescent="0.3">
      <c r="A139" s="1">
        <v>45321.25</v>
      </c>
      <c r="B139">
        <v>40</v>
      </c>
      <c r="C139">
        <v>33</v>
      </c>
      <c r="D139">
        <v>6</v>
      </c>
      <c r="E139">
        <v>5</v>
      </c>
      <c r="F139">
        <v>12</v>
      </c>
      <c r="G139">
        <v>7</v>
      </c>
      <c r="H139">
        <v>4</v>
      </c>
      <c r="I139">
        <v>0</v>
      </c>
      <c r="J139">
        <v>9</v>
      </c>
      <c r="M139" s="19">
        <f t="shared" si="21"/>
        <v>45321.25</v>
      </c>
      <c r="N139" s="2">
        <f t="shared" si="22"/>
        <v>22.390400000000003</v>
      </c>
      <c r="O139" s="2">
        <f t="shared" si="23"/>
        <v>18.792400000000001</v>
      </c>
      <c r="P139" s="2">
        <f t="shared" si="24"/>
        <v>4.9144000000000005</v>
      </c>
      <c r="Q139" s="2">
        <f t="shared" si="25"/>
        <v>4.4004000000000003</v>
      </c>
      <c r="R139" s="2">
        <f t="shared" si="26"/>
        <v>7.9984000000000002</v>
      </c>
      <c r="S139" s="2">
        <f t="shared" si="27"/>
        <v>5.4283999999999999</v>
      </c>
      <c r="T139" s="2">
        <f t="shared" si="28"/>
        <v>3.8864000000000001</v>
      </c>
      <c r="U139" s="2">
        <f t="shared" si="29"/>
        <v>1.8304</v>
      </c>
      <c r="V139" s="2">
        <f t="shared" si="30"/>
        <v>6.4564000000000004</v>
      </c>
    </row>
    <row r="140" spans="1:22" hidden="1" x14ac:dyDescent="0.3">
      <c r="A140" s="1">
        <v>45321.256944444445</v>
      </c>
      <c r="B140">
        <v>32</v>
      </c>
      <c r="C140">
        <v>29</v>
      </c>
      <c r="D140">
        <v>8</v>
      </c>
      <c r="E140">
        <v>6</v>
      </c>
      <c r="F140">
        <v>10</v>
      </c>
      <c r="G140">
        <v>4</v>
      </c>
      <c r="H140">
        <v>3</v>
      </c>
      <c r="I140">
        <v>0</v>
      </c>
      <c r="J140">
        <v>11</v>
      </c>
      <c r="M140" s="19">
        <f t="shared" si="21"/>
        <v>45321.256944444445</v>
      </c>
      <c r="N140" s="2">
        <f t="shared" si="22"/>
        <v>18.278400000000001</v>
      </c>
      <c r="O140" s="2">
        <f t="shared" si="23"/>
        <v>16.7364</v>
      </c>
      <c r="P140" s="2">
        <f t="shared" si="24"/>
        <v>5.9424000000000001</v>
      </c>
      <c r="Q140" s="2">
        <f t="shared" si="25"/>
        <v>4.9144000000000005</v>
      </c>
      <c r="R140" s="2">
        <f t="shared" si="26"/>
        <v>6.9704000000000006</v>
      </c>
      <c r="S140" s="2">
        <f t="shared" si="27"/>
        <v>3.8864000000000001</v>
      </c>
      <c r="T140" s="2">
        <f t="shared" si="28"/>
        <v>3.3723999999999998</v>
      </c>
      <c r="U140" s="2">
        <f t="shared" si="29"/>
        <v>1.8304</v>
      </c>
      <c r="V140" s="2">
        <f t="shared" si="30"/>
        <v>7.4843999999999999</v>
      </c>
    </row>
    <row r="141" spans="1:22" hidden="1" x14ac:dyDescent="0.3">
      <c r="A141" s="1">
        <v>45321.263888888891</v>
      </c>
      <c r="B141">
        <v>30</v>
      </c>
      <c r="C141">
        <v>23</v>
      </c>
      <c r="D141">
        <v>6</v>
      </c>
      <c r="E141">
        <v>6</v>
      </c>
      <c r="F141">
        <v>10</v>
      </c>
      <c r="G141">
        <v>4</v>
      </c>
      <c r="H141">
        <v>5</v>
      </c>
      <c r="I141">
        <v>0</v>
      </c>
      <c r="J141">
        <v>9</v>
      </c>
      <c r="M141" s="19">
        <f t="shared" si="21"/>
        <v>45321.263888888891</v>
      </c>
      <c r="N141" s="2">
        <f t="shared" si="22"/>
        <v>17.250399999999999</v>
      </c>
      <c r="O141" s="2">
        <f t="shared" si="23"/>
        <v>13.6524</v>
      </c>
      <c r="P141" s="2">
        <f t="shared" si="24"/>
        <v>4.9144000000000005</v>
      </c>
      <c r="Q141" s="2">
        <f t="shared" si="25"/>
        <v>4.9144000000000005</v>
      </c>
      <c r="R141" s="2">
        <f t="shared" si="26"/>
        <v>6.9704000000000006</v>
      </c>
      <c r="S141" s="2">
        <f t="shared" si="27"/>
        <v>3.8864000000000001</v>
      </c>
      <c r="T141" s="2">
        <f t="shared" si="28"/>
        <v>4.4004000000000003</v>
      </c>
      <c r="U141" s="2">
        <f t="shared" si="29"/>
        <v>1.8304</v>
      </c>
      <c r="V141" s="2">
        <f t="shared" si="30"/>
        <v>6.4564000000000004</v>
      </c>
    </row>
    <row r="142" spans="1:22" hidden="1" x14ac:dyDescent="0.3">
      <c r="A142" s="1">
        <v>45321.270833333336</v>
      </c>
      <c r="B142">
        <v>30</v>
      </c>
      <c r="C142">
        <v>36</v>
      </c>
      <c r="D142">
        <v>7</v>
      </c>
      <c r="E142">
        <v>5</v>
      </c>
      <c r="F142">
        <v>14</v>
      </c>
      <c r="G142">
        <v>4</v>
      </c>
      <c r="H142">
        <v>3</v>
      </c>
      <c r="I142">
        <v>0</v>
      </c>
      <c r="J142">
        <v>7</v>
      </c>
      <c r="M142" s="19">
        <f t="shared" si="21"/>
        <v>45321.270833333336</v>
      </c>
      <c r="N142" s="2">
        <f t="shared" si="22"/>
        <v>17.250399999999999</v>
      </c>
      <c r="O142" s="2">
        <f t="shared" si="23"/>
        <v>20.334400000000002</v>
      </c>
      <c r="P142" s="2">
        <f t="shared" si="24"/>
        <v>5.4283999999999999</v>
      </c>
      <c r="Q142" s="2">
        <f t="shared" si="25"/>
        <v>4.4004000000000003</v>
      </c>
      <c r="R142" s="2">
        <f t="shared" si="26"/>
        <v>9.0263999999999989</v>
      </c>
      <c r="S142" s="2">
        <f t="shared" si="27"/>
        <v>3.8864000000000001</v>
      </c>
      <c r="T142" s="2">
        <f t="shared" si="28"/>
        <v>3.3723999999999998</v>
      </c>
      <c r="U142" s="2">
        <f t="shared" si="29"/>
        <v>1.8304</v>
      </c>
      <c r="V142" s="2">
        <f t="shared" si="30"/>
        <v>5.4283999999999999</v>
      </c>
    </row>
    <row r="143" spans="1:22" hidden="1" x14ac:dyDescent="0.3">
      <c r="A143" s="1">
        <v>45321.277777777781</v>
      </c>
      <c r="B143">
        <v>27</v>
      </c>
      <c r="C143">
        <v>18</v>
      </c>
      <c r="D143">
        <v>6</v>
      </c>
      <c r="E143">
        <v>6</v>
      </c>
      <c r="F143">
        <v>14</v>
      </c>
      <c r="G143">
        <v>3</v>
      </c>
      <c r="H143">
        <v>3</v>
      </c>
      <c r="I143">
        <v>0</v>
      </c>
      <c r="J143">
        <v>7</v>
      </c>
      <c r="M143" s="19">
        <f t="shared" si="21"/>
        <v>45321.277777777781</v>
      </c>
      <c r="N143" s="2">
        <f t="shared" si="22"/>
        <v>15.708400000000001</v>
      </c>
      <c r="O143" s="2">
        <f t="shared" si="23"/>
        <v>11.0824</v>
      </c>
      <c r="P143" s="2">
        <f t="shared" si="24"/>
        <v>4.9144000000000005</v>
      </c>
      <c r="Q143" s="2">
        <f t="shared" si="25"/>
        <v>4.9144000000000005</v>
      </c>
      <c r="R143" s="2">
        <f t="shared" si="26"/>
        <v>9.0263999999999989</v>
      </c>
      <c r="S143" s="2">
        <f t="shared" si="27"/>
        <v>3.3723999999999998</v>
      </c>
      <c r="T143" s="2">
        <f t="shared" si="28"/>
        <v>3.3723999999999998</v>
      </c>
      <c r="U143" s="2">
        <f t="shared" si="29"/>
        <v>1.8304</v>
      </c>
      <c r="V143" s="2">
        <f t="shared" si="30"/>
        <v>5.4283999999999999</v>
      </c>
    </row>
    <row r="144" spans="1:22" hidden="1" x14ac:dyDescent="0.3">
      <c r="A144" s="1">
        <v>45321.284722222219</v>
      </c>
      <c r="B144">
        <v>24</v>
      </c>
      <c r="C144">
        <v>30</v>
      </c>
      <c r="D144">
        <v>8</v>
      </c>
      <c r="E144">
        <v>6</v>
      </c>
      <c r="F144">
        <v>15</v>
      </c>
      <c r="G144">
        <v>6</v>
      </c>
      <c r="H144">
        <v>15</v>
      </c>
      <c r="I144">
        <v>0</v>
      </c>
      <c r="J144">
        <v>9</v>
      </c>
      <c r="M144" s="19">
        <f t="shared" si="21"/>
        <v>45321.284722222219</v>
      </c>
      <c r="N144" s="2">
        <f t="shared" si="22"/>
        <v>14.166399999999999</v>
      </c>
      <c r="O144" s="2">
        <f t="shared" si="23"/>
        <v>17.250399999999999</v>
      </c>
      <c r="P144" s="2">
        <f t="shared" si="24"/>
        <v>5.9424000000000001</v>
      </c>
      <c r="Q144" s="2">
        <f t="shared" si="25"/>
        <v>4.9144000000000005</v>
      </c>
      <c r="R144" s="2">
        <f t="shared" si="26"/>
        <v>9.5404</v>
      </c>
      <c r="S144" s="2">
        <f t="shared" si="27"/>
        <v>4.9144000000000005</v>
      </c>
      <c r="T144" s="2">
        <f t="shared" si="28"/>
        <v>9.5404</v>
      </c>
      <c r="U144" s="2">
        <f t="shared" si="29"/>
        <v>1.8304</v>
      </c>
      <c r="V144" s="2">
        <f t="shared" si="30"/>
        <v>6.4564000000000004</v>
      </c>
    </row>
    <row r="145" spans="1:22" hidden="1" x14ac:dyDescent="0.3">
      <c r="A145" s="1">
        <v>45321.291666666664</v>
      </c>
      <c r="B145">
        <v>22</v>
      </c>
      <c r="C145">
        <v>39</v>
      </c>
      <c r="D145">
        <v>9</v>
      </c>
      <c r="E145">
        <v>5</v>
      </c>
      <c r="F145">
        <v>13</v>
      </c>
      <c r="G145">
        <v>4</v>
      </c>
      <c r="H145">
        <v>3</v>
      </c>
      <c r="I145">
        <v>0</v>
      </c>
      <c r="J145">
        <v>10</v>
      </c>
      <c r="M145" s="19">
        <f t="shared" si="21"/>
        <v>45321.291666666664</v>
      </c>
      <c r="N145" s="2">
        <f t="shared" si="22"/>
        <v>13.138400000000001</v>
      </c>
      <c r="O145" s="2">
        <f t="shared" si="23"/>
        <v>21.8764</v>
      </c>
      <c r="P145" s="2">
        <f t="shared" si="24"/>
        <v>6.4564000000000004</v>
      </c>
      <c r="Q145" s="2">
        <f t="shared" si="25"/>
        <v>4.4004000000000003</v>
      </c>
      <c r="R145" s="2">
        <f t="shared" si="26"/>
        <v>8.5123999999999995</v>
      </c>
      <c r="S145" s="2">
        <f t="shared" si="27"/>
        <v>3.8864000000000001</v>
      </c>
      <c r="T145" s="2">
        <f t="shared" si="28"/>
        <v>3.3723999999999998</v>
      </c>
      <c r="U145" s="2">
        <f t="shared" si="29"/>
        <v>1.8304</v>
      </c>
      <c r="V145" s="2">
        <f t="shared" si="30"/>
        <v>6.9704000000000006</v>
      </c>
    </row>
    <row r="146" spans="1:22" hidden="1" x14ac:dyDescent="0.3">
      <c r="A146" s="1">
        <v>45321.298611111109</v>
      </c>
      <c r="B146">
        <v>15</v>
      </c>
      <c r="C146">
        <v>31</v>
      </c>
      <c r="D146">
        <v>6</v>
      </c>
      <c r="E146">
        <v>6</v>
      </c>
      <c r="F146">
        <v>14</v>
      </c>
      <c r="G146">
        <v>3</v>
      </c>
      <c r="H146">
        <v>2</v>
      </c>
      <c r="I146">
        <v>0</v>
      </c>
      <c r="J146">
        <v>7</v>
      </c>
      <c r="M146" s="19">
        <f t="shared" si="21"/>
        <v>45321.298611111109</v>
      </c>
      <c r="N146" s="2">
        <f t="shared" si="22"/>
        <v>9.5404</v>
      </c>
      <c r="O146" s="2">
        <f t="shared" si="23"/>
        <v>17.764400000000002</v>
      </c>
      <c r="P146" s="2">
        <f t="shared" si="24"/>
        <v>4.9144000000000005</v>
      </c>
      <c r="Q146" s="2">
        <f t="shared" si="25"/>
        <v>4.9144000000000005</v>
      </c>
      <c r="R146" s="2">
        <f t="shared" si="26"/>
        <v>9.0263999999999989</v>
      </c>
      <c r="S146" s="2">
        <f t="shared" si="27"/>
        <v>3.3723999999999998</v>
      </c>
      <c r="T146" s="2">
        <f t="shared" si="28"/>
        <v>2.8584000000000001</v>
      </c>
      <c r="U146" s="2">
        <f t="shared" si="29"/>
        <v>1.8304</v>
      </c>
      <c r="V146" s="2">
        <f t="shared" si="30"/>
        <v>5.4283999999999999</v>
      </c>
    </row>
    <row r="147" spans="1:22" hidden="1" x14ac:dyDescent="0.3">
      <c r="A147" s="1">
        <v>45321.305555555555</v>
      </c>
      <c r="B147">
        <v>11</v>
      </c>
      <c r="C147">
        <v>36</v>
      </c>
      <c r="D147">
        <v>8</v>
      </c>
      <c r="E147">
        <v>7</v>
      </c>
      <c r="F147">
        <v>13</v>
      </c>
      <c r="G147">
        <v>5</v>
      </c>
      <c r="H147">
        <v>2</v>
      </c>
      <c r="I147">
        <v>0</v>
      </c>
      <c r="J147">
        <v>6</v>
      </c>
      <c r="M147" s="19">
        <f t="shared" si="21"/>
        <v>45321.305555555555</v>
      </c>
      <c r="N147" s="2">
        <f t="shared" si="22"/>
        <v>7.4843999999999999</v>
      </c>
      <c r="O147" s="2">
        <f t="shared" si="23"/>
        <v>20.334400000000002</v>
      </c>
      <c r="P147" s="2">
        <f t="shared" si="24"/>
        <v>5.9424000000000001</v>
      </c>
      <c r="Q147" s="2">
        <f t="shared" si="25"/>
        <v>5.4283999999999999</v>
      </c>
      <c r="R147" s="2">
        <f t="shared" si="26"/>
        <v>8.5123999999999995</v>
      </c>
      <c r="S147" s="2">
        <f t="shared" si="27"/>
        <v>4.4004000000000003</v>
      </c>
      <c r="T147" s="2">
        <f t="shared" si="28"/>
        <v>2.8584000000000001</v>
      </c>
      <c r="U147" s="2">
        <f t="shared" si="29"/>
        <v>1.8304</v>
      </c>
      <c r="V147" s="2">
        <f t="shared" si="30"/>
        <v>4.9144000000000005</v>
      </c>
    </row>
    <row r="148" spans="1:22" hidden="1" x14ac:dyDescent="0.3">
      <c r="A148" s="1">
        <v>45321.3125</v>
      </c>
      <c r="B148">
        <v>9</v>
      </c>
      <c r="C148">
        <v>13</v>
      </c>
      <c r="D148">
        <v>9</v>
      </c>
      <c r="E148">
        <v>8</v>
      </c>
      <c r="F148">
        <v>14</v>
      </c>
      <c r="G148">
        <v>4</v>
      </c>
      <c r="H148">
        <v>13</v>
      </c>
      <c r="I148">
        <v>0</v>
      </c>
      <c r="J148">
        <v>7</v>
      </c>
      <c r="M148" s="19">
        <f t="shared" si="21"/>
        <v>45321.3125</v>
      </c>
      <c r="N148" s="2">
        <f t="shared" si="22"/>
        <v>6.4564000000000004</v>
      </c>
      <c r="O148" s="2">
        <f t="shared" si="23"/>
        <v>8.5123999999999995</v>
      </c>
      <c r="P148" s="2">
        <f t="shared" si="24"/>
        <v>6.4564000000000004</v>
      </c>
      <c r="Q148" s="2">
        <f t="shared" si="25"/>
        <v>5.9424000000000001</v>
      </c>
      <c r="R148" s="2">
        <f t="shared" si="26"/>
        <v>9.0263999999999989</v>
      </c>
      <c r="S148" s="2">
        <f t="shared" si="27"/>
        <v>3.8864000000000001</v>
      </c>
      <c r="T148" s="2">
        <f t="shared" si="28"/>
        <v>8.5123999999999995</v>
      </c>
      <c r="U148" s="2">
        <f t="shared" si="29"/>
        <v>1.8304</v>
      </c>
      <c r="V148" s="2">
        <f t="shared" si="30"/>
        <v>5.4283999999999999</v>
      </c>
    </row>
    <row r="149" spans="1:22" hidden="1" x14ac:dyDescent="0.3">
      <c r="A149" s="1">
        <v>45321.319444444445</v>
      </c>
      <c r="B149">
        <v>10</v>
      </c>
      <c r="C149">
        <v>11</v>
      </c>
      <c r="D149">
        <v>8</v>
      </c>
      <c r="E149">
        <v>8</v>
      </c>
      <c r="F149">
        <v>13</v>
      </c>
      <c r="G149">
        <v>4</v>
      </c>
      <c r="H149">
        <v>35</v>
      </c>
      <c r="I149">
        <v>0</v>
      </c>
      <c r="J149">
        <v>8</v>
      </c>
      <c r="M149" s="19">
        <f t="shared" si="21"/>
        <v>45321.319444444445</v>
      </c>
      <c r="N149" s="2">
        <f t="shared" si="22"/>
        <v>6.9704000000000006</v>
      </c>
      <c r="O149" s="2">
        <f t="shared" si="23"/>
        <v>7.4843999999999999</v>
      </c>
      <c r="P149" s="2">
        <f t="shared" si="24"/>
        <v>5.9424000000000001</v>
      </c>
      <c r="Q149" s="2">
        <f t="shared" si="25"/>
        <v>5.9424000000000001</v>
      </c>
      <c r="R149" s="2">
        <f t="shared" si="26"/>
        <v>8.5123999999999995</v>
      </c>
      <c r="S149" s="2">
        <f t="shared" si="27"/>
        <v>3.8864000000000001</v>
      </c>
      <c r="T149" s="2">
        <f t="shared" si="28"/>
        <v>19.820400000000003</v>
      </c>
      <c r="U149" s="2">
        <f t="shared" si="29"/>
        <v>1.8304</v>
      </c>
      <c r="V149" s="2">
        <f t="shared" si="30"/>
        <v>5.9424000000000001</v>
      </c>
    </row>
    <row r="150" spans="1:22" hidden="1" x14ac:dyDescent="0.3">
      <c r="A150" s="1">
        <v>45321.326388888891</v>
      </c>
      <c r="B150">
        <v>10</v>
      </c>
      <c r="C150">
        <v>8</v>
      </c>
      <c r="D150">
        <v>7</v>
      </c>
      <c r="E150">
        <v>8</v>
      </c>
      <c r="F150">
        <v>9</v>
      </c>
      <c r="G150">
        <v>4</v>
      </c>
      <c r="H150">
        <v>15</v>
      </c>
      <c r="I150">
        <v>0</v>
      </c>
      <c r="J150">
        <v>7</v>
      </c>
      <c r="M150" s="19">
        <f t="shared" si="21"/>
        <v>45321.326388888891</v>
      </c>
      <c r="N150" s="2">
        <f t="shared" si="22"/>
        <v>6.9704000000000006</v>
      </c>
      <c r="O150" s="2">
        <f t="shared" si="23"/>
        <v>5.9424000000000001</v>
      </c>
      <c r="P150" s="2">
        <f t="shared" si="24"/>
        <v>5.4283999999999999</v>
      </c>
      <c r="Q150" s="2">
        <f t="shared" si="25"/>
        <v>5.9424000000000001</v>
      </c>
      <c r="R150" s="2">
        <f t="shared" si="26"/>
        <v>6.4564000000000004</v>
      </c>
      <c r="S150" s="2">
        <f t="shared" si="27"/>
        <v>3.8864000000000001</v>
      </c>
      <c r="T150" s="2">
        <f t="shared" si="28"/>
        <v>9.5404</v>
      </c>
      <c r="U150" s="2">
        <f t="shared" si="29"/>
        <v>1.8304</v>
      </c>
      <c r="V150" s="2">
        <f t="shared" si="30"/>
        <v>5.4283999999999999</v>
      </c>
    </row>
    <row r="151" spans="1:22" hidden="1" x14ac:dyDescent="0.3">
      <c r="A151" s="1">
        <v>45321.333333333336</v>
      </c>
      <c r="B151">
        <v>12</v>
      </c>
      <c r="C151">
        <v>8</v>
      </c>
      <c r="D151">
        <v>7</v>
      </c>
      <c r="E151">
        <v>7</v>
      </c>
      <c r="F151">
        <v>10</v>
      </c>
      <c r="G151">
        <v>3</v>
      </c>
      <c r="H151">
        <v>10</v>
      </c>
      <c r="I151">
        <v>0</v>
      </c>
      <c r="J151">
        <v>6</v>
      </c>
      <c r="M151" s="19">
        <f t="shared" si="21"/>
        <v>45321.333333333336</v>
      </c>
      <c r="N151" s="2">
        <f t="shared" si="22"/>
        <v>7.9984000000000002</v>
      </c>
      <c r="O151" s="2">
        <f t="shared" si="23"/>
        <v>5.9424000000000001</v>
      </c>
      <c r="P151" s="2">
        <f t="shared" si="24"/>
        <v>5.4283999999999999</v>
      </c>
      <c r="Q151" s="2">
        <f t="shared" si="25"/>
        <v>5.4283999999999999</v>
      </c>
      <c r="R151" s="2">
        <f t="shared" si="26"/>
        <v>6.9704000000000006</v>
      </c>
      <c r="S151" s="2">
        <f t="shared" si="27"/>
        <v>3.3723999999999998</v>
      </c>
      <c r="T151" s="2">
        <f t="shared" si="28"/>
        <v>6.9704000000000006</v>
      </c>
      <c r="U151" s="2">
        <f t="shared" si="29"/>
        <v>1.8304</v>
      </c>
      <c r="V151" s="2">
        <f t="shared" si="30"/>
        <v>4.9144000000000005</v>
      </c>
    </row>
    <row r="152" spans="1:22" hidden="1" x14ac:dyDescent="0.3">
      <c r="A152" s="1">
        <v>45321.340277777781</v>
      </c>
      <c r="B152">
        <v>12</v>
      </c>
      <c r="C152">
        <v>7</v>
      </c>
      <c r="D152">
        <v>6</v>
      </c>
      <c r="E152">
        <v>8</v>
      </c>
      <c r="F152">
        <v>9</v>
      </c>
      <c r="G152">
        <v>5</v>
      </c>
      <c r="H152">
        <v>9</v>
      </c>
      <c r="I152">
        <v>0</v>
      </c>
      <c r="J152">
        <v>5</v>
      </c>
      <c r="M152" s="19">
        <f t="shared" si="21"/>
        <v>45321.340277777781</v>
      </c>
      <c r="N152" s="2">
        <f t="shared" si="22"/>
        <v>7.9984000000000002</v>
      </c>
      <c r="O152" s="2">
        <f t="shared" si="23"/>
        <v>5.4283999999999999</v>
      </c>
      <c r="P152" s="2">
        <f t="shared" si="24"/>
        <v>4.9144000000000005</v>
      </c>
      <c r="Q152" s="2">
        <f t="shared" si="25"/>
        <v>5.9424000000000001</v>
      </c>
      <c r="R152" s="2">
        <f t="shared" si="26"/>
        <v>6.4564000000000004</v>
      </c>
      <c r="S152" s="2">
        <f t="shared" si="27"/>
        <v>4.4004000000000003</v>
      </c>
      <c r="T152" s="2">
        <f t="shared" si="28"/>
        <v>6.4564000000000004</v>
      </c>
      <c r="U152" s="2">
        <f t="shared" si="29"/>
        <v>1.8304</v>
      </c>
      <c r="V152" s="2">
        <f t="shared" si="30"/>
        <v>4.4004000000000003</v>
      </c>
    </row>
    <row r="153" spans="1:22" hidden="1" x14ac:dyDescent="0.3">
      <c r="A153" s="1">
        <v>45321.347222222219</v>
      </c>
      <c r="B153">
        <v>14</v>
      </c>
      <c r="C153">
        <v>6</v>
      </c>
      <c r="D153">
        <v>5</v>
      </c>
      <c r="E153">
        <v>6</v>
      </c>
      <c r="F153">
        <v>10</v>
      </c>
      <c r="G153">
        <v>4</v>
      </c>
      <c r="H153">
        <v>11</v>
      </c>
      <c r="I153">
        <v>0</v>
      </c>
      <c r="J153">
        <v>7</v>
      </c>
      <c r="M153" s="19">
        <f t="shared" si="21"/>
        <v>45321.347222222219</v>
      </c>
      <c r="N153" s="2">
        <f t="shared" si="22"/>
        <v>9.0263999999999989</v>
      </c>
      <c r="O153" s="2">
        <f t="shared" si="23"/>
        <v>4.9144000000000005</v>
      </c>
      <c r="P153" s="2">
        <f t="shared" si="24"/>
        <v>4.4004000000000003</v>
      </c>
      <c r="Q153" s="2">
        <f t="shared" si="25"/>
        <v>4.9144000000000005</v>
      </c>
      <c r="R153" s="2">
        <f t="shared" si="26"/>
        <v>6.9704000000000006</v>
      </c>
      <c r="S153" s="2">
        <f t="shared" si="27"/>
        <v>3.8864000000000001</v>
      </c>
      <c r="T153" s="2">
        <f t="shared" si="28"/>
        <v>7.4843999999999999</v>
      </c>
      <c r="U153" s="2">
        <f t="shared" si="29"/>
        <v>1.8304</v>
      </c>
      <c r="V153" s="2">
        <f t="shared" si="30"/>
        <v>5.4283999999999999</v>
      </c>
    </row>
    <row r="154" spans="1:22" hidden="1" x14ac:dyDescent="0.3">
      <c r="A154" s="1">
        <v>45321.354166666664</v>
      </c>
      <c r="B154">
        <v>20</v>
      </c>
      <c r="C154">
        <v>5</v>
      </c>
      <c r="D154">
        <v>8</v>
      </c>
      <c r="E154">
        <v>6</v>
      </c>
      <c r="F154">
        <v>9</v>
      </c>
      <c r="G154">
        <v>3</v>
      </c>
      <c r="H154">
        <v>9</v>
      </c>
      <c r="I154">
        <v>0</v>
      </c>
      <c r="J154">
        <v>5</v>
      </c>
      <c r="M154" s="19">
        <f t="shared" si="21"/>
        <v>45321.354166666664</v>
      </c>
      <c r="N154" s="2">
        <f t="shared" si="22"/>
        <v>12.110400000000002</v>
      </c>
      <c r="O154" s="2">
        <f t="shared" si="23"/>
        <v>4.4004000000000003</v>
      </c>
      <c r="P154" s="2">
        <f t="shared" si="24"/>
        <v>5.9424000000000001</v>
      </c>
      <c r="Q154" s="2">
        <f t="shared" si="25"/>
        <v>4.9144000000000005</v>
      </c>
      <c r="R154" s="2">
        <f t="shared" si="26"/>
        <v>6.4564000000000004</v>
      </c>
      <c r="S154" s="2">
        <f t="shared" si="27"/>
        <v>3.3723999999999998</v>
      </c>
      <c r="T154" s="2">
        <f t="shared" si="28"/>
        <v>6.4564000000000004</v>
      </c>
      <c r="U154" s="2">
        <f t="shared" si="29"/>
        <v>1.8304</v>
      </c>
      <c r="V154" s="2">
        <f t="shared" si="30"/>
        <v>4.4004000000000003</v>
      </c>
    </row>
    <row r="155" spans="1:22" hidden="1" x14ac:dyDescent="0.3">
      <c r="A155" s="1">
        <v>45321.361111111109</v>
      </c>
      <c r="B155">
        <v>20</v>
      </c>
      <c r="C155">
        <v>5</v>
      </c>
      <c r="D155">
        <v>6</v>
      </c>
      <c r="E155">
        <v>6</v>
      </c>
      <c r="F155">
        <v>8</v>
      </c>
      <c r="G155">
        <v>3</v>
      </c>
      <c r="H155">
        <v>32</v>
      </c>
      <c r="I155">
        <v>0</v>
      </c>
      <c r="J155">
        <v>7</v>
      </c>
      <c r="M155" s="19">
        <f t="shared" si="21"/>
        <v>45321.361111111109</v>
      </c>
      <c r="N155" s="2">
        <f t="shared" si="22"/>
        <v>12.110400000000002</v>
      </c>
      <c r="O155" s="2">
        <f t="shared" si="23"/>
        <v>4.4004000000000003</v>
      </c>
      <c r="P155" s="2">
        <f t="shared" si="24"/>
        <v>4.9144000000000005</v>
      </c>
      <c r="Q155" s="2">
        <f t="shared" si="25"/>
        <v>4.9144000000000005</v>
      </c>
      <c r="R155" s="2">
        <f t="shared" si="26"/>
        <v>5.9424000000000001</v>
      </c>
      <c r="S155" s="2">
        <f t="shared" si="27"/>
        <v>3.3723999999999998</v>
      </c>
      <c r="T155" s="2">
        <f t="shared" si="28"/>
        <v>18.278400000000001</v>
      </c>
      <c r="U155" s="2">
        <f t="shared" si="29"/>
        <v>1.8304</v>
      </c>
      <c r="V155" s="2">
        <f t="shared" si="30"/>
        <v>5.4283999999999999</v>
      </c>
    </row>
    <row r="156" spans="1:22" hidden="1" x14ac:dyDescent="0.3">
      <c r="A156" s="1">
        <v>45321.368055555555</v>
      </c>
      <c r="B156">
        <v>16</v>
      </c>
      <c r="C156">
        <v>6</v>
      </c>
      <c r="D156">
        <v>7</v>
      </c>
      <c r="E156">
        <v>5</v>
      </c>
      <c r="F156">
        <v>7</v>
      </c>
      <c r="G156">
        <v>3</v>
      </c>
      <c r="H156">
        <v>11</v>
      </c>
      <c r="I156">
        <v>0</v>
      </c>
      <c r="J156">
        <v>8</v>
      </c>
      <c r="M156" s="19">
        <f t="shared" si="21"/>
        <v>45321.368055555555</v>
      </c>
      <c r="N156" s="2">
        <f t="shared" si="22"/>
        <v>10.054400000000001</v>
      </c>
      <c r="O156" s="2">
        <f t="shared" si="23"/>
        <v>4.9144000000000005</v>
      </c>
      <c r="P156" s="2">
        <f t="shared" si="24"/>
        <v>5.4283999999999999</v>
      </c>
      <c r="Q156" s="2">
        <f t="shared" si="25"/>
        <v>4.4004000000000003</v>
      </c>
      <c r="R156" s="2">
        <f t="shared" si="26"/>
        <v>5.4283999999999999</v>
      </c>
      <c r="S156" s="2">
        <f t="shared" si="27"/>
        <v>3.3723999999999998</v>
      </c>
      <c r="T156" s="2">
        <f t="shared" si="28"/>
        <v>7.4843999999999999</v>
      </c>
      <c r="U156" s="2">
        <f t="shared" si="29"/>
        <v>1.8304</v>
      </c>
      <c r="V156" s="2">
        <f t="shared" si="30"/>
        <v>5.9424000000000001</v>
      </c>
    </row>
    <row r="157" spans="1:22" hidden="1" x14ac:dyDescent="0.3">
      <c r="A157" s="1">
        <v>45321.375</v>
      </c>
      <c r="B157">
        <v>19</v>
      </c>
      <c r="C157">
        <v>5</v>
      </c>
      <c r="D157">
        <v>5</v>
      </c>
      <c r="E157">
        <v>5</v>
      </c>
      <c r="F157">
        <v>8</v>
      </c>
      <c r="G157">
        <v>4</v>
      </c>
      <c r="H157">
        <v>99</v>
      </c>
      <c r="I157">
        <v>0</v>
      </c>
      <c r="J157">
        <v>6</v>
      </c>
      <c r="M157" s="19">
        <f t="shared" si="21"/>
        <v>45321.375</v>
      </c>
      <c r="N157" s="2">
        <f t="shared" si="22"/>
        <v>11.596399999999999</v>
      </c>
      <c r="O157" s="2">
        <f t="shared" si="23"/>
        <v>4.4004000000000003</v>
      </c>
      <c r="P157" s="2">
        <f t="shared" si="24"/>
        <v>4.4004000000000003</v>
      </c>
      <c r="Q157" s="2">
        <f t="shared" si="25"/>
        <v>4.4004000000000003</v>
      </c>
      <c r="R157" s="2">
        <f t="shared" si="26"/>
        <v>5.9424000000000001</v>
      </c>
      <c r="S157" s="2">
        <f t="shared" si="27"/>
        <v>3.8864000000000001</v>
      </c>
      <c r="T157" s="2">
        <f t="shared" si="28"/>
        <v>52.7164</v>
      </c>
      <c r="U157" s="2">
        <f t="shared" si="29"/>
        <v>1.8304</v>
      </c>
      <c r="V157" s="2">
        <f t="shared" si="30"/>
        <v>4.9144000000000005</v>
      </c>
    </row>
    <row r="158" spans="1:22" hidden="1" x14ac:dyDescent="0.3">
      <c r="A158" s="1">
        <v>45321.381944444445</v>
      </c>
      <c r="B158">
        <v>21</v>
      </c>
      <c r="C158">
        <v>4</v>
      </c>
      <c r="D158">
        <v>6</v>
      </c>
      <c r="E158">
        <v>4</v>
      </c>
      <c r="F158">
        <v>8</v>
      </c>
      <c r="G158">
        <v>4</v>
      </c>
      <c r="H158">
        <v>9</v>
      </c>
      <c r="I158">
        <v>0</v>
      </c>
      <c r="J158">
        <v>7</v>
      </c>
      <c r="M158" s="19">
        <f t="shared" si="21"/>
        <v>45321.381944444445</v>
      </c>
      <c r="N158" s="2">
        <f t="shared" si="22"/>
        <v>12.624400000000001</v>
      </c>
      <c r="O158" s="2">
        <f t="shared" si="23"/>
        <v>3.8864000000000001</v>
      </c>
      <c r="P158" s="2">
        <f t="shared" si="24"/>
        <v>4.9144000000000005</v>
      </c>
      <c r="Q158" s="2">
        <f t="shared" si="25"/>
        <v>3.8864000000000001</v>
      </c>
      <c r="R158" s="2">
        <f t="shared" si="26"/>
        <v>5.9424000000000001</v>
      </c>
      <c r="S158" s="2">
        <f t="shared" si="27"/>
        <v>3.8864000000000001</v>
      </c>
      <c r="T158" s="2">
        <f t="shared" si="28"/>
        <v>6.4564000000000004</v>
      </c>
      <c r="U158" s="2">
        <f t="shared" si="29"/>
        <v>1.8304</v>
      </c>
      <c r="V158" s="2">
        <f t="shared" si="30"/>
        <v>5.4283999999999999</v>
      </c>
    </row>
    <row r="159" spans="1:22" hidden="1" x14ac:dyDescent="0.3">
      <c r="A159" s="1">
        <v>45321.388888888891</v>
      </c>
      <c r="B159">
        <v>27</v>
      </c>
      <c r="C159">
        <v>4</v>
      </c>
      <c r="D159">
        <v>6</v>
      </c>
      <c r="E159">
        <v>4</v>
      </c>
      <c r="F159">
        <v>9</v>
      </c>
      <c r="G159">
        <v>4</v>
      </c>
      <c r="H159">
        <v>5</v>
      </c>
      <c r="I159">
        <v>0</v>
      </c>
      <c r="J159">
        <v>6</v>
      </c>
      <c r="M159" s="19">
        <f t="shared" si="21"/>
        <v>45321.388888888891</v>
      </c>
      <c r="N159" s="2">
        <f t="shared" si="22"/>
        <v>15.708400000000001</v>
      </c>
      <c r="O159" s="2">
        <f t="shared" si="23"/>
        <v>3.8864000000000001</v>
      </c>
      <c r="P159" s="2">
        <f t="shared" si="24"/>
        <v>4.9144000000000005</v>
      </c>
      <c r="Q159" s="2">
        <f t="shared" si="25"/>
        <v>3.8864000000000001</v>
      </c>
      <c r="R159" s="2">
        <f t="shared" si="26"/>
        <v>6.4564000000000004</v>
      </c>
      <c r="S159" s="2">
        <f t="shared" si="27"/>
        <v>3.8864000000000001</v>
      </c>
      <c r="T159" s="2">
        <f t="shared" si="28"/>
        <v>4.4004000000000003</v>
      </c>
      <c r="U159" s="2">
        <f t="shared" si="29"/>
        <v>1.8304</v>
      </c>
      <c r="V159" s="2">
        <f t="shared" si="30"/>
        <v>4.9144000000000005</v>
      </c>
    </row>
    <row r="160" spans="1:22" hidden="1" x14ac:dyDescent="0.3">
      <c r="A160" s="1">
        <v>45321.395833333336</v>
      </c>
      <c r="B160">
        <v>31</v>
      </c>
      <c r="C160">
        <v>6</v>
      </c>
      <c r="D160">
        <v>9</v>
      </c>
      <c r="E160">
        <v>4</v>
      </c>
      <c r="F160">
        <v>6</v>
      </c>
      <c r="G160">
        <v>3</v>
      </c>
      <c r="H160">
        <v>7</v>
      </c>
      <c r="I160">
        <v>0</v>
      </c>
      <c r="J160">
        <v>5</v>
      </c>
      <c r="M160" s="19">
        <f t="shared" si="21"/>
        <v>45321.395833333336</v>
      </c>
      <c r="N160" s="2">
        <f t="shared" si="22"/>
        <v>17.764400000000002</v>
      </c>
      <c r="O160" s="2">
        <f t="shared" si="23"/>
        <v>4.9144000000000005</v>
      </c>
      <c r="P160" s="2">
        <f t="shared" si="24"/>
        <v>6.4564000000000004</v>
      </c>
      <c r="Q160" s="2">
        <f t="shared" si="25"/>
        <v>3.8864000000000001</v>
      </c>
      <c r="R160" s="2">
        <f t="shared" si="26"/>
        <v>4.9144000000000005</v>
      </c>
      <c r="S160" s="2">
        <f t="shared" si="27"/>
        <v>3.3723999999999998</v>
      </c>
      <c r="T160" s="2">
        <f t="shared" si="28"/>
        <v>5.4283999999999999</v>
      </c>
      <c r="U160" s="2">
        <f t="shared" si="29"/>
        <v>1.8304</v>
      </c>
      <c r="V160" s="2">
        <f t="shared" si="30"/>
        <v>4.4004000000000003</v>
      </c>
    </row>
    <row r="161" spans="1:22" hidden="1" x14ac:dyDescent="0.3">
      <c r="A161" s="1">
        <v>45321.402777777781</v>
      </c>
      <c r="B161">
        <v>40</v>
      </c>
      <c r="C161">
        <v>10</v>
      </c>
      <c r="D161">
        <v>6</v>
      </c>
      <c r="E161">
        <v>6</v>
      </c>
      <c r="F161">
        <v>8</v>
      </c>
      <c r="G161">
        <v>3</v>
      </c>
      <c r="H161">
        <v>22</v>
      </c>
      <c r="I161">
        <v>0</v>
      </c>
      <c r="J161">
        <v>7</v>
      </c>
      <c r="M161" s="19">
        <f t="shared" si="21"/>
        <v>45321.402777777781</v>
      </c>
      <c r="N161" s="2">
        <f t="shared" si="22"/>
        <v>22.390400000000003</v>
      </c>
      <c r="O161" s="2">
        <f t="shared" si="23"/>
        <v>6.9704000000000006</v>
      </c>
      <c r="P161" s="2">
        <f t="shared" si="24"/>
        <v>4.9144000000000005</v>
      </c>
      <c r="Q161" s="2">
        <f t="shared" si="25"/>
        <v>4.9144000000000005</v>
      </c>
      <c r="R161" s="2">
        <f t="shared" si="26"/>
        <v>5.9424000000000001</v>
      </c>
      <c r="S161" s="2">
        <f t="shared" si="27"/>
        <v>3.3723999999999998</v>
      </c>
      <c r="T161" s="2">
        <f t="shared" si="28"/>
        <v>13.138400000000001</v>
      </c>
      <c r="U161" s="2">
        <f t="shared" si="29"/>
        <v>1.8304</v>
      </c>
      <c r="V161" s="2">
        <f t="shared" si="30"/>
        <v>5.4283999999999999</v>
      </c>
    </row>
    <row r="162" spans="1:22" hidden="1" x14ac:dyDescent="0.3">
      <c r="A162" s="1">
        <v>45321.409722222219</v>
      </c>
      <c r="B162">
        <v>42</v>
      </c>
      <c r="C162">
        <v>17</v>
      </c>
      <c r="D162">
        <v>7</v>
      </c>
      <c r="E162">
        <v>4</v>
      </c>
      <c r="F162">
        <v>7</v>
      </c>
      <c r="G162">
        <v>3</v>
      </c>
      <c r="H162">
        <v>14</v>
      </c>
      <c r="I162">
        <v>0</v>
      </c>
      <c r="J162">
        <v>10</v>
      </c>
      <c r="M162" s="19">
        <f t="shared" si="21"/>
        <v>45321.409722222219</v>
      </c>
      <c r="N162" s="2">
        <f t="shared" si="22"/>
        <v>23.418400000000002</v>
      </c>
      <c r="O162" s="2">
        <f t="shared" si="23"/>
        <v>10.5684</v>
      </c>
      <c r="P162" s="2">
        <f t="shared" si="24"/>
        <v>5.4283999999999999</v>
      </c>
      <c r="Q162" s="2">
        <f t="shared" si="25"/>
        <v>3.8864000000000001</v>
      </c>
      <c r="R162" s="2">
        <f t="shared" si="26"/>
        <v>5.4283999999999999</v>
      </c>
      <c r="S162" s="2">
        <f t="shared" si="27"/>
        <v>3.3723999999999998</v>
      </c>
      <c r="T162" s="2">
        <f t="shared" si="28"/>
        <v>9.0263999999999989</v>
      </c>
      <c r="U162" s="2">
        <f t="shared" si="29"/>
        <v>1.8304</v>
      </c>
      <c r="V162" s="2">
        <f t="shared" si="30"/>
        <v>6.9704000000000006</v>
      </c>
    </row>
    <row r="163" spans="1:22" hidden="1" x14ac:dyDescent="0.3">
      <c r="A163" s="1">
        <v>45321.416666666664</v>
      </c>
      <c r="B163">
        <v>44</v>
      </c>
      <c r="C163">
        <v>32</v>
      </c>
      <c r="D163">
        <v>8</v>
      </c>
      <c r="E163">
        <v>6</v>
      </c>
      <c r="F163">
        <v>9</v>
      </c>
      <c r="G163">
        <v>2</v>
      </c>
      <c r="H163">
        <v>8</v>
      </c>
      <c r="I163">
        <v>1</v>
      </c>
      <c r="J163">
        <v>7</v>
      </c>
      <c r="M163" s="19">
        <f t="shared" si="21"/>
        <v>45321.416666666664</v>
      </c>
      <c r="N163" s="2">
        <f t="shared" si="22"/>
        <v>24.446400000000001</v>
      </c>
      <c r="O163" s="2">
        <f t="shared" si="23"/>
        <v>18.278400000000001</v>
      </c>
      <c r="P163" s="2">
        <f t="shared" si="24"/>
        <v>5.9424000000000001</v>
      </c>
      <c r="Q163" s="2">
        <f t="shared" si="25"/>
        <v>4.9144000000000005</v>
      </c>
      <c r="R163" s="2">
        <f t="shared" si="26"/>
        <v>6.4564000000000004</v>
      </c>
      <c r="S163" s="2">
        <f t="shared" si="27"/>
        <v>2.8584000000000001</v>
      </c>
      <c r="T163" s="2">
        <f t="shared" si="28"/>
        <v>5.9424000000000001</v>
      </c>
      <c r="U163" s="2">
        <f t="shared" si="29"/>
        <v>2.3444000000000003</v>
      </c>
      <c r="V163" s="2">
        <f t="shared" si="30"/>
        <v>5.4283999999999999</v>
      </c>
    </row>
    <row r="164" spans="1:22" hidden="1" x14ac:dyDescent="0.3">
      <c r="A164" s="1">
        <v>45321.423611111109</v>
      </c>
      <c r="B164">
        <v>45</v>
      </c>
      <c r="C164">
        <v>52</v>
      </c>
      <c r="D164">
        <v>7</v>
      </c>
      <c r="E164">
        <v>6</v>
      </c>
      <c r="F164">
        <v>7</v>
      </c>
      <c r="G164">
        <v>4</v>
      </c>
      <c r="H164">
        <v>69</v>
      </c>
      <c r="I164">
        <v>0</v>
      </c>
      <c r="J164">
        <v>5</v>
      </c>
      <c r="M164" s="19">
        <f t="shared" si="21"/>
        <v>45321.423611111109</v>
      </c>
      <c r="N164" s="2">
        <f t="shared" si="22"/>
        <v>24.9604</v>
      </c>
      <c r="O164" s="2">
        <f t="shared" si="23"/>
        <v>28.558400000000002</v>
      </c>
      <c r="P164" s="2">
        <f t="shared" si="24"/>
        <v>5.4283999999999999</v>
      </c>
      <c r="Q164" s="2">
        <f t="shared" si="25"/>
        <v>4.9144000000000005</v>
      </c>
      <c r="R164" s="2">
        <f t="shared" si="26"/>
        <v>5.4283999999999999</v>
      </c>
      <c r="S164" s="2">
        <f t="shared" si="27"/>
        <v>3.8864000000000001</v>
      </c>
      <c r="T164" s="2">
        <f t="shared" si="28"/>
        <v>37.296399999999998</v>
      </c>
      <c r="U164" s="2">
        <f t="shared" si="29"/>
        <v>1.8304</v>
      </c>
      <c r="V164" s="2">
        <f t="shared" si="30"/>
        <v>4.4004000000000003</v>
      </c>
    </row>
    <row r="165" spans="1:22" hidden="1" x14ac:dyDescent="0.3">
      <c r="A165" s="1">
        <v>45321.430555555555</v>
      </c>
      <c r="B165">
        <v>43</v>
      </c>
      <c r="C165">
        <v>52</v>
      </c>
      <c r="D165">
        <v>4</v>
      </c>
      <c r="E165">
        <v>5</v>
      </c>
      <c r="F165">
        <v>7</v>
      </c>
      <c r="G165">
        <v>2</v>
      </c>
      <c r="H165">
        <v>76</v>
      </c>
      <c r="I165">
        <v>0</v>
      </c>
      <c r="J165">
        <v>7</v>
      </c>
      <c r="M165" s="19">
        <f t="shared" si="21"/>
        <v>45321.430555555555</v>
      </c>
      <c r="N165" s="2">
        <f t="shared" si="22"/>
        <v>23.932400000000001</v>
      </c>
      <c r="O165" s="2">
        <f t="shared" si="23"/>
        <v>28.558400000000002</v>
      </c>
      <c r="P165" s="2">
        <f t="shared" si="24"/>
        <v>3.8864000000000001</v>
      </c>
      <c r="Q165" s="2">
        <f t="shared" si="25"/>
        <v>4.4004000000000003</v>
      </c>
      <c r="R165" s="2">
        <f t="shared" si="26"/>
        <v>5.4283999999999999</v>
      </c>
      <c r="S165" s="2">
        <f t="shared" si="27"/>
        <v>2.8584000000000001</v>
      </c>
      <c r="T165" s="2">
        <f t="shared" si="28"/>
        <v>40.894399999999997</v>
      </c>
      <c r="U165" s="2">
        <f t="shared" si="29"/>
        <v>1.8304</v>
      </c>
      <c r="V165" s="2">
        <f t="shared" si="30"/>
        <v>5.4283999999999999</v>
      </c>
    </row>
    <row r="166" spans="1:22" hidden="1" x14ac:dyDescent="0.3">
      <c r="A166" s="1">
        <v>45321.4375</v>
      </c>
      <c r="B166">
        <v>52</v>
      </c>
      <c r="C166">
        <v>43</v>
      </c>
      <c r="D166">
        <v>6</v>
      </c>
      <c r="E166">
        <v>5</v>
      </c>
      <c r="F166">
        <v>7</v>
      </c>
      <c r="G166">
        <v>3</v>
      </c>
      <c r="H166">
        <v>55</v>
      </c>
      <c r="I166">
        <v>0</v>
      </c>
      <c r="J166">
        <v>7</v>
      </c>
      <c r="M166" s="19">
        <f t="shared" si="21"/>
        <v>45321.4375</v>
      </c>
      <c r="N166" s="2">
        <f t="shared" si="22"/>
        <v>28.558400000000002</v>
      </c>
      <c r="O166" s="2">
        <f t="shared" si="23"/>
        <v>23.932400000000001</v>
      </c>
      <c r="P166" s="2">
        <f t="shared" si="24"/>
        <v>4.9144000000000005</v>
      </c>
      <c r="Q166" s="2">
        <f t="shared" si="25"/>
        <v>4.4004000000000003</v>
      </c>
      <c r="R166" s="2">
        <f t="shared" si="26"/>
        <v>5.4283999999999999</v>
      </c>
      <c r="S166" s="2">
        <f t="shared" si="27"/>
        <v>3.3723999999999998</v>
      </c>
      <c r="T166" s="2">
        <f t="shared" si="28"/>
        <v>30.1004</v>
      </c>
      <c r="U166" s="2">
        <f t="shared" si="29"/>
        <v>1.8304</v>
      </c>
      <c r="V166" s="2">
        <f t="shared" si="30"/>
        <v>5.4283999999999999</v>
      </c>
    </row>
    <row r="167" spans="1:22" hidden="1" x14ac:dyDescent="0.3">
      <c r="A167" s="1">
        <v>45321.444444444445</v>
      </c>
      <c r="B167">
        <v>47</v>
      </c>
      <c r="C167">
        <v>55</v>
      </c>
      <c r="D167">
        <v>7</v>
      </c>
      <c r="E167">
        <v>4</v>
      </c>
      <c r="F167">
        <v>6</v>
      </c>
      <c r="G167">
        <v>3</v>
      </c>
      <c r="H167">
        <v>23</v>
      </c>
      <c r="I167">
        <v>0</v>
      </c>
      <c r="J167">
        <v>8</v>
      </c>
      <c r="M167" s="19">
        <f t="shared" si="21"/>
        <v>45321.444444444445</v>
      </c>
      <c r="N167" s="2">
        <f t="shared" si="22"/>
        <v>25.988400000000002</v>
      </c>
      <c r="O167" s="2">
        <f t="shared" si="23"/>
        <v>30.1004</v>
      </c>
      <c r="P167" s="2">
        <f t="shared" si="24"/>
        <v>5.4283999999999999</v>
      </c>
      <c r="Q167" s="2">
        <f t="shared" si="25"/>
        <v>3.8864000000000001</v>
      </c>
      <c r="R167" s="2">
        <f t="shared" si="26"/>
        <v>4.9144000000000005</v>
      </c>
      <c r="S167" s="2">
        <f t="shared" si="27"/>
        <v>3.3723999999999998</v>
      </c>
      <c r="T167" s="2">
        <f t="shared" si="28"/>
        <v>13.6524</v>
      </c>
      <c r="U167" s="2">
        <f t="shared" si="29"/>
        <v>1.8304</v>
      </c>
      <c r="V167" s="2">
        <f t="shared" si="30"/>
        <v>5.9424000000000001</v>
      </c>
    </row>
    <row r="168" spans="1:22" hidden="1" x14ac:dyDescent="0.3">
      <c r="A168" s="1">
        <v>45321.451388888891</v>
      </c>
      <c r="B168">
        <v>53</v>
      </c>
      <c r="C168">
        <v>56</v>
      </c>
      <c r="D168">
        <v>8</v>
      </c>
      <c r="E168">
        <v>5</v>
      </c>
      <c r="F168">
        <v>7</v>
      </c>
      <c r="G168">
        <v>3</v>
      </c>
      <c r="H168">
        <v>55</v>
      </c>
      <c r="I168">
        <v>0</v>
      </c>
      <c r="J168">
        <v>6</v>
      </c>
      <c r="M168" s="19">
        <f t="shared" si="21"/>
        <v>45321.451388888891</v>
      </c>
      <c r="N168" s="2">
        <f t="shared" si="22"/>
        <v>29.072400000000002</v>
      </c>
      <c r="O168" s="2">
        <f t="shared" si="23"/>
        <v>30.6144</v>
      </c>
      <c r="P168" s="2">
        <f t="shared" si="24"/>
        <v>5.9424000000000001</v>
      </c>
      <c r="Q168" s="2">
        <f t="shared" si="25"/>
        <v>4.4004000000000003</v>
      </c>
      <c r="R168" s="2">
        <f t="shared" si="26"/>
        <v>5.4283999999999999</v>
      </c>
      <c r="S168" s="2">
        <f t="shared" si="27"/>
        <v>3.3723999999999998</v>
      </c>
      <c r="T168" s="2">
        <f t="shared" si="28"/>
        <v>30.1004</v>
      </c>
      <c r="U168" s="2">
        <f t="shared" si="29"/>
        <v>1.8304</v>
      </c>
      <c r="V168" s="2">
        <f t="shared" si="30"/>
        <v>4.9144000000000005</v>
      </c>
    </row>
    <row r="169" spans="1:22" hidden="1" x14ac:dyDescent="0.3">
      <c r="A169" s="1">
        <v>45321.458333333336</v>
      </c>
      <c r="B169">
        <v>58</v>
      </c>
      <c r="C169">
        <v>51</v>
      </c>
      <c r="D169">
        <v>5</v>
      </c>
      <c r="E169">
        <v>5</v>
      </c>
      <c r="F169">
        <v>12</v>
      </c>
      <c r="G169">
        <v>4</v>
      </c>
      <c r="H169">
        <v>62</v>
      </c>
      <c r="I169">
        <v>0</v>
      </c>
      <c r="J169">
        <v>9</v>
      </c>
      <c r="M169" s="19">
        <f t="shared" si="21"/>
        <v>45321.458333333336</v>
      </c>
      <c r="N169" s="2">
        <f t="shared" si="22"/>
        <v>31.642400000000002</v>
      </c>
      <c r="O169" s="2">
        <f t="shared" si="23"/>
        <v>28.044400000000003</v>
      </c>
      <c r="P169" s="2">
        <f t="shared" si="24"/>
        <v>4.4004000000000003</v>
      </c>
      <c r="Q169" s="2">
        <f t="shared" si="25"/>
        <v>4.4004000000000003</v>
      </c>
      <c r="R169" s="2">
        <f t="shared" si="26"/>
        <v>7.9984000000000002</v>
      </c>
      <c r="S169" s="2">
        <f t="shared" si="27"/>
        <v>3.8864000000000001</v>
      </c>
      <c r="T169" s="2">
        <f t="shared" si="28"/>
        <v>33.698399999999999</v>
      </c>
      <c r="U169" s="2">
        <f t="shared" si="29"/>
        <v>1.8304</v>
      </c>
      <c r="V169" s="2">
        <f t="shared" si="30"/>
        <v>6.4564000000000004</v>
      </c>
    </row>
    <row r="170" spans="1:22" hidden="1" x14ac:dyDescent="0.3">
      <c r="A170" s="1">
        <v>45321.465277777781</v>
      </c>
      <c r="B170">
        <v>57</v>
      </c>
      <c r="C170">
        <v>50</v>
      </c>
      <c r="D170">
        <v>6</v>
      </c>
      <c r="E170">
        <v>5</v>
      </c>
      <c r="F170">
        <v>7</v>
      </c>
      <c r="G170">
        <v>4</v>
      </c>
      <c r="H170">
        <v>93</v>
      </c>
      <c r="I170">
        <v>0</v>
      </c>
      <c r="J170">
        <v>9</v>
      </c>
      <c r="M170" s="19">
        <f t="shared" si="21"/>
        <v>45321.465277777781</v>
      </c>
      <c r="N170" s="2">
        <f t="shared" si="22"/>
        <v>31.128400000000003</v>
      </c>
      <c r="O170" s="2">
        <f t="shared" si="23"/>
        <v>27.5304</v>
      </c>
      <c r="P170" s="2">
        <f t="shared" si="24"/>
        <v>4.9144000000000005</v>
      </c>
      <c r="Q170" s="2">
        <f t="shared" si="25"/>
        <v>4.4004000000000003</v>
      </c>
      <c r="R170" s="2">
        <f t="shared" si="26"/>
        <v>5.4283999999999999</v>
      </c>
      <c r="S170" s="2">
        <f t="shared" si="27"/>
        <v>3.8864000000000001</v>
      </c>
      <c r="T170" s="2">
        <f t="shared" si="28"/>
        <v>49.632399999999997</v>
      </c>
      <c r="U170" s="2">
        <f t="shared" si="29"/>
        <v>1.8304</v>
      </c>
      <c r="V170" s="2">
        <f t="shared" si="30"/>
        <v>6.4564000000000004</v>
      </c>
    </row>
    <row r="171" spans="1:22" hidden="1" x14ac:dyDescent="0.3">
      <c r="A171" s="1">
        <v>45321.472222222219</v>
      </c>
      <c r="B171">
        <v>46</v>
      </c>
      <c r="C171">
        <v>60</v>
      </c>
      <c r="D171">
        <v>5</v>
      </c>
      <c r="E171">
        <v>4</v>
      </c>
      <c r="F171">
        <v>9</v>
      </c>
      <c r="G171">
        <v>4</v>
      </c>
      <c r="H171">
        <v>46</v>
      </c>
      <c r="I171">
        <v>0</v>
      </c>
      <c r="J171">
        <v>8</v>
      </c>
      <c r="M171" s="19">
        <f t="shared" si="21"/>
        <v>45321.472222222219</v>
      </c>
      <c r="N171" s="2">
        <f t="shared" si="22"/>
        <v>25.474400000000003</v>
      </c>
      <c r="O171" s="2">
        <f t="shared" si="23"/>
        <v>32.670400000000001</v>
      </c>
      <c r="P171" s="2">
        <f t="shared" si="24"/>
        <v>4.4004000000000003</v>
      </c>
      <c r="Q171" s="2">
        <f t="shared" si="25"/>
        <v>3.8864000000000001</v>
      </c>
      <c r="R171" s="2">
        <f t="shared" si="26"/>
        <v>6.4564000000000004</v>
      </c>
      <c r="S171" s="2">
        <f t="shared" si="27"/>
        <v>3.8864000000000001</v>
      </c>
      <c r="T171" s="2">
        <f t="shared" si="28"/>
        <v>25.474400000000003</v>
      </c>
      <c r="U171" s="2">
        <f t="shared" si="29"/>
        <v>1.8304</v>
      </c>
      <c r="V171" s="2">
        <f t="shared" si="30"/>
        <v>5.9424000000000001</v>
      </c>
    </row>
    <row r="172" spans="1:22" hidden="1" x14ac:dyDescent="0.3">
      <c r="A172" s="1">
        <v>45321.479166666664</v>
      </c>
      <c r="B172">
        <v>28</v>
      </c>
      <c r="C172">
        <v>75</v>
      </c>
      <c r="D172">
        <v>4</v>
      </c>
      <c r="E172">
        <v>6</v>
      </c>
      <c r="F172">
        <v>5</v>
      </c>
      <c r="G172">
        <v>3</v>
      </c>
      <c r="H172">
        <v>21</v>
      </c>
      <c r="I172">
        <v>0</v>
      </c>
      <c r="J172">
        <v>6</v>
      </c>
      <c r="M172" s="19">
        <f t="shared" si="21"/>
        <v>45321.479166666664</v>
      </c>
      <c r="N172" s="2">
        <f t="shared" si="22"/>
        <v>16.2224</v>
      </c>
      <c r="O172" s="2">
        <f t="shared" si="23"/>
        <v>40.380400000000002</v>
      </c>
      <c r="P172" s="2">
        <f t="shared" si="24"/>
        <v>3.8864000000000001</v>
      </c>
      <c r="Q172" s="2">
        <f t="shared" si="25"/>
        <v>4.9144000000000005</v>
      </c>
      <c r="R172" s="2">
        <f t="shared" si="26"/>
        <v>4.4004000000000003</v>
      </c>
      <c r="S172" s="2">
        <f t="shared" si="27"/>
        <v>3.3723999999999998</v>
      </c>
      <c r="T172" s="2">
        <f t="shared" si="28"/>
        <v>12.624400000000001</v>
      </c>
      <c r="U172" s="2">
        <f t="shared" si="29"/>
        <v>1.8304</v>
      </c>
      <c r="V172" s="2">
        <f t="shared" si="30"/>
        <v>4.9144000000000005</v>
      </c>
    </row>
    <row r="173" spans="1:22" hidden="1" x14ac:dyDescent="0.3">
      <c r="A173" s="1">
        <v>45321.486111111109</v>
      </c>
      <c r="B173">
        <v>24</v>
      </c>
      <c r="C173">
        <v>83</v>
      </c>
      <c r="D173">
        <v>7</v>
      </c>
      <c r="E173">
        <v>5</v>
      </c>
      <c r="F173">
        <v>7</v>
      </c>
      <c r="G173">
        <v>4</v>
      </c>
      <c r="H173">
        <v>55</v>
      </c>
      <c r="I173">
        <v>0</v>
      </c>
      <c r="J173">
        <v>8</v>
      </c>
      <c r="M173" s="19">
        <f t="shared" si="21"/>
        <v>45321.486111111109</v>
      </c>
      <c r="N173" s="2">
        <f t="shared" si="22"/>
        <v>14.166399999999999</v>
      </c>
      <c r="O173" s="2">
        <f t="shared" si="23"/>
        <v>44.492399999999996</v>
      </c>
      <c r="P173" s="2">
        <f t="shared" si="24"/>
        <v>5.4283999999999999</v>
      </c>
      <c r="Q173" s="2">
        <f t="shared" si="25"/>
        <v>4.4004000000000003</v>
      </c>
      <c r="R173" s="2">
        <f t="shared" si="26"/>
        <v>5.4283999999999999</v>
      </c>
      <c r="S173" s="2">
        <f t="shared" si="27"/>
        <v>3.8864000000000001</v>
      </c>
      <c r="T173" s="2">
        <f t="shared" si="28"/>
        <v>30.1004</v>
      </c>
      <c r="U173" s="2">
        <f t="shared" si="29"/>
        <v>1.8304</v>
      </c>
      <c r="V173" s="2">
        <f t="shared" si="30"/>
        <v>5.9424000000000001</v>
      </c>
    </row>
    <row r="174" spans="1:22" hidden="1" x14ac:dyDescent="0.3">
      <c r="A174" s="1">
        <v>45321.493055555555</v>
      </c>
      <c r="B174">
        <v>22</v>
      </c>
      <c r="C174">
        <v>83</v>
      </c>
      <c r="D174">
        <v>4</v>
      </c>
      <c r="E174">
        <v>5</v>
      </c>
      <c r="F174">
        <v>7</v>
      </c>
      <c r="G174">
        <v>3</v>
      </c>
      <c r="H174">
        <v>90</v>
      </c>
      <c r="I174">
        <v>0</v>
      </c>
      <c r="J174">
        <v>8</v>
      </c>
      <c r="M174" s="19">
        <f t="shared" si="21"/>
        <v>45321.493055555555</v>
      </c>
      <c r="N174" s="2">
        <f t="shared" si="22"/>
        <v>13.138400000000001</v>
      </c>
      <c r="O174" s="2">
        <f t="shared" si="23"/>
        <v>44.492399999999996</v>
      </c>
      <c r="P174" s="2">
        <f t="shared" si="24"/>
        <v>3.8864000000000001</v>
      </c>
      <c r="Q174" s="2">
        <f t="shared" si="25"/>
        <v>4.4004000000000003</v>
      </c>
      <c r="R174" s="2">
        <f t="shared" si="26"/>
        <v>5.4283999999999999</v>
      </c>
      <c r="S174" s="2">
        <f t="shared" si="27"/>
        <v>3.3723999999999998</v>
      </c>
      <c r="T174" s="2">
        <f t="shared" si="28"/>
        <v>48.090399999999995</v>
      </c>
      <c r="U174" s="2">
        <f t="shared" si="29"/>
        <v>1.8304</v>
      </c>
      <c r="V174" s="2">
        <f t="shared" si="30"/>
        <v>5.9424000000000001</v>
      </c>
    </row>
    <row r="175" spans="1:22" hidden="1" x14ac:dyDescent="0.3">
      <c r="A175" s="1">
        <v>45321.5</v>
      </c>
      <c r="B175">
        <v>25</v>
      </c>
      <c r="C175">
        <v>98</v>
      </c>
      <c r="D175">
        <v>6</v>
      </c>
      <c r="E175">
        <v>5</v>
      </c>
      <c r="F175">
        <v>6</v>
      </c>
      <c r="G175">
        <v>3</v>
      </c>
      <c r="H175">
        <v>44</v>
      </c>
      <c r="I175">
        <v>0</v>
      </c>
      <c r="J175">
        <v>8</v>
      </c>
      <c r="M175" s="19">
        <f t="shared" si="21"/>
        <v>45321.5</v>
      </c>
      <c r="N175" s="2">
        <f t="shared" si="22"/>
        <v>14.680399999999999</v>
      </c>
      <c r="O175" s="2">
        <f t="shared" si="23"/>
        <v>52.202399999999997</v>
      </c>
      <c r="P175" s="2">
        <f t="shared" si="24"/>
        <v>4.9144000000000005</v>
      </c>
      <c r="Q175" s="2">
        <f t="shared" si="25"/>
        <v>4.4004000000000003</v>
      </c>
      <c r="R175" s="2">
        <f t="shared" si="26"/>
        <v>4.9144000000000005</v>
      </c>
      <c r="S175" s="2">
        <f t="shared" si="27"/>
        <v>3.3723999999999998</v>
      </c>
      <c r="T175" s="2">
        <f t="shared" si="28"/>
        <v>24.446400000000001</v>
      </c>
      <c r="U175" s="2">
        <f t="shared" si="29"/>
        <v>1.8304</v>
      </c>
      <c r="V175" s="2">
        <f t="shared" si="30"/>
        <v>5.9424000000000001</v>
      </c>
    </row>
    <row r="176" spans="1:22" hidden="1" x14ac:dyDescent="0.3">
      <c r="A176" s="1">
        <v>45321.506944444445</v>
      </c>
      <c r="B176">
        <v>30</v>
      </c>
      <c r="C176">
        <v>108</v>
      </c>
      <c r="D176">
        <v>5</v>
      </c>
      <c r="E176">
        <v>5</v>
      </c>
      <c r="F176">
        <v>8</v>
      </c>
      <c r="G176">
        <v>4</v>
      </c>
      <c r="H176">
        <v>18</v>
      </c>
      <c r="I176">
        <v>2</v>
      </c>
      <c r="J176">
        <v>5</v>
      </c>
      <c r="M176" s="19">
        <f t="shared" si="21"/>
        <v>45321.506944444445</v>
      </c>
      <c r="N176" s="2">
        <f t="shared" si="22"/>
        <v>17.250399999999999</v>
      </c>
      <c r="O176" s="2">
        <f t="shared" si="23"/>
        <v>57.342399999999998</v>
      </c>
      <c r="P176" s="2">
        <f t="shared" si="24"/>
        <v>4.4004000000000003</v>
      </c>
      <c r="Q176" s="2">
        <f t="shared" si="25"/>
        <v>4.4004000000000003</v>
      </c>
      <c r="R176" s="2">
        <f t="shared" si="26"/>
        <v>5.9424000000000001</v>
      </c>
      <c r="S176" s="2">
        <f t="shared" si="27"/>
        <v>3.8864000000000001</v>
      </c>
      <c r="T176" s="2">
        <f t="shared" si="28"/>
        <v>11.0824</v>
      </c>
      <c r="U176" s="2">
        <f t="shared" si="29"/>
        <v>2.8584000000000001</v>
      </c>
      <c r="V176" s="2">
        <f t="shared" si="30"/>
        <v>4.4004000000000003</v>
      </c>
    </row>
    <row r="177" spans="1:22" hidden="1" x14ac:dyDescent="0.3">
      <c r="A177" s="1">
        <v>45321.513888888891</v>
      </c>
      <c r="B177">
        <v>30</v>
      </c>
      <c r="C177">
        <v>92</v>
      </c>
      <c r="D177">
        <v>7</v>
      </c>
      <c r="E177">
        <v>6</v>
      </c>
      <c r="F177">
        <v>6</v>
      </c>
      <c r="G177">
        <v>3</v>
      </c>
      <c r="H177">
        <v>17</v>
      </c>
      <c r="I177">
        <v>4</v>
      </c>
      <c r="J177">
        <v>4</v>
      </c>
      <c r="M177" s="19">
        <f t="shared" si="21"/>
        <v>45321.513888888891</v>
      </c>
      <c r="N177" s="2">
        <f t="shared" si="22"/>
        <v>17.250399999999999</v>
      </c>
      <c r="O177" s="2">
        <f t="shared" si="23"/>
        <v>49.118400000000001</v>
      </c>
      <c r="P177" s="2">
        <f t="shared" si="24"/>
        <v>5.4283999999999999</v>
      </c>
      <c r="Q177" s="2">
        <f t="shared" si="25"/>
        <v>4.9144000000000005</v>
      </c>
      <c r="R177" s="2">
        <f t="shared" si="26"/>
        <v>4.9144000000000005</v>
      </c>
      <c r="S177" s="2">
        <f t="shared" si="27"/>
        <v>3.3723999999999998</v>
      </c>
      <c r="T177" s="2">
        <f t="shared" si="28"/>
        <v>10.5684</v>
      </c>
      <c r="U177" s="2">
        <f t="shared" si="29"/>
        <v>3.8864000000000001</v>
      </c>
      <c r="V177" s="2">
        <f t="shared" si="30"/>
        <v>3.8864000000000001</v>
      </c>
    </row>
    <row r="178" spans="1:22" hidden="1" x14ac:dyDescent="0.3">
      <c r="A178" s="1">
        <v>45321.520833333336</v>
      </c>
      <c r="B178">
        <v>31</v>
      </c>
      <c r="C178">
        <v>77</v>
      </c>
      <c r="D178">
        <v>5</v>
      </c>
      <c r="E178">
        <v>6</v>
      </c>
      <c r="F178">
        <v>7</v>
      </c>
      <c r="G178">
        <v>3</v>
      </c>
      <c r="H178">
        <v>13</v>
      </c>
      <c r="I178">
        <v>0</v>
      </c>
      <c r="J178">
        <v>3</v>
      </c>
      <c r="M178" s="19">
        <f t="shared" si="21"/>
        <v>45321.520833333336</v>
      </c>
      <c r="N178" s="2">
        <f t="shared" si="22"/>
        <v>17.764400000000002</v>
      </c>
      <c r="O178" s="2">
        <f t="shared" si="23"/>
        <v>41.4084</v>
      </c>
      <c r="P178" s="2">
        <f t="shared" si="24"/>
        <v>4.4004000000000003</v>
      </c>
      <c r="Q178" s="2">
        <f t="shared" si="25"/>
        <v>4.9144000000000005</v>
      </c>
      <c r="R178" s="2">
        <f t="shared" si="26"/>
        <v>5.4283999999999999</v>
      </c>
      <c r="S178" s="2">
        <f t="shared" si="27"/>
        <v>3.3723999999999998</v>
      </c>
      <c r="T178" s="2">
        <f t="shared" si="28"/>
        <v>8.5123999999999995</v>
      </c>
      <c r="U178" s="2">
        <f t="shared" si="29"/>
        <v>1.8304</v>
      </c>
      <c r="V178" s="2">
        <f t="shared" si="30"/>
        <v>3.3723999999999998</v>
      </c>
    </row>
    <row r="179" spans="1:22" hidden="1" x14ac:dyDescent="0.3">
      <c r="A179" s="1">
        <v>45321.527777777781</v>
      </c>
      <c r="B179">
        <v>28</v>
      </c>
      <c r="C179">
        <v>85</v>
      </c>
      <c r="D179">
        <v>4</v>
      </c>
      <c r="E179">
        <v>6</v>
      </c>
      <c r="F179">
        <v>7</v>
      </c>
      <c r="G179">
        <v>4</v>
      </c>
      <c r="H179">
        <v>8</v>
      </c>
      <c r="I179">
        <v>6</v>
      </c>
      <c r="J179">
        <v>4</v>
      </c>
      <c r="M179" s="19">
        <f t="shared" si="21"/>
        <v>45321.527777777781</v>
      </c>
      <c r="N179" s="2">
        <f t="shared" si="22"/>
        <v>16.2224</v>
      </c>
      <c r="O179" s="2">
        <f t="shared" si="23"/>
        <v>45.520399999999995</v>
      </c>
      <c r="P179" s="2">
        <f t="shared" si="24"/>
        <v>3.8864000000000001</v>
      </c>
      <c r="Q179" s="2">
        <f t="shared" si="25"/>
        <v>4.9144000000000005</v>
      </c>
      <c r="R179" s="2">
        <f t="shared" si="26"/>
        <v>5.4283999999999999</v>
      </c>
      <c r="S179" s="2">
        <f t="shared" si="27"/>
        <v>3.8864000000000001</v>
      </c>
      <c r="T179" s="2">
        <f t="shared" si="28"/>
        <v>5.9424000000000001</v>
      </c>
      <c r="U179" s="2">
        <f t="shared" si="29"/>
        <v>4.9144000000000005</v>
      </c>
      <c r="V179" s="2">
        <f t="shared" si="30"/>
        <v>3.8864000000000001</v>
      </c>
    </row>
    <row r="180" spans="1:22" hidden="1" x14ac:dyDescent="0.3">
      <c r="A180" s="1">
        <v>45321.534722222219</v>
      </c>
      <c r="B180">
        <v>33</v>
      </c>
      <c r="C180">
        <v>106</v>
      </c>
      <c r="D180">
        <v>7</v>
      </c>
      <c r="E180">
        <v>6</v>
      </c>
      <c r="F180">
        <v>6</v>
      </c>
      <c r="G180">
        <v>3</v>
      </c>
      <c r="H180">
        <v>4</v>
      </c>
      <c r="I180">
        <v>6</v>
      </c>
      <c r="J180">
        <v>5</v>
      </c>
      <c r="M180" s="19">
        <f t="shared" si="21"/>
        <v>45321.534722222219</v>
      </c>
      <c r="N180" s="2">
        <f t="shared" si="22"/>
        <v>18.792400000000001</v>
      </c>
      <c r="O180" s="2">
        <f t="shared" si="23"/>
        <v>56.314399999999999</v>
      </c>
      <c r="P180" s="2">
        <f t="shared" si="24"/>
        <v>5.4283999999999999</v>
      </c>
      <c r="Q180" s="2">
        <f t="shared" si="25"/>
        <v>4.9144000000000005</v>
      </c>
      <c r="R180" s="2">
        <f t="shared" si="26"/>
        <v>4.9144000000000005</v>
      </c>
      <c r="S180" s="2">
        <f t="shared" si="27"/>
        <v>3.3723999999999998</v>
      </c>
      <c r="T180" s="2">
        <f t="shared" si="28"/>
        <v>3.8864000000000001</v>
      </c>
      <c r="U180" s="2">
        <f t="shared" si="29"/>
        <v>4.9144000000000005</v>
      </c>
      <c r="V180" s="2">
        <f t="shared" si="30"/>
        <v>4.4004000000000003</v>
      </c>
    </row>
    <row r="181" spans="1:22" hidden="1" x14ac:dyDescent="0.3">
      <c r="A181" s="1">
        <v>45321.541666666664</v>
      </c>
      <c r="B181">
        <v>34</v>
      </c>
      <c r="C181">
        <v>76</v>
      </c>
      <c r="D181">
        <v>6</v>
      </c>
      <c r="E181">
        <v>4</v>
      </c>
      <c r="F181">
        <v>6</v>
      </c>
      <c r="G181">
        <v>2</v>
      </c>
      <c r="H181">
        <v>5</v>
      </c>
      <c r="I181">
        <v>0</v>
      </c>
      <c r="J181">
        <v>82</v>
      </c>
      <c r="M181" s="19">
        <f t="shared" si="21"/>
        <v>45321.541666666664</v>
      </c>
      <c r="N181" s="2">
        <f t="shared" si="22"/>
        <v>19.3064</v>
      </c>
      <c r="O181" s="2">
        <f t="shared" si="23"/>
        <v>40.894399999999997</v>
      </c>
      <c r="P181" s="2">
        <f t="shared" si="24"/>
        <v>4.9144000000000005</v>
      </c>
      <c r="Q181" s="2">
        <f t="shared" si="25"/>
        <v>3.8864000000000001</v>
      </c>
      <c r="R181" s="2">
        <f t="shared" si="26"/>
        <v>4.9144000000000005</v>
      </c>
      <c r="S181" s="2">
        <f t="shared" si="27"/>
        <v>2.8584000000000001</v>
      </c>
      <c r="T181" s="2">
        <f t="shared" si="28"/>
        <v>4.4004000000000003</v>
      </c>
      <c r="U181" s="2">
        <f t="shared" si="29"/>
        <v>1.8304</v>
      </c>
      <c r="V181" s="2">
        <f t="shared" si="30"/>
        <v>43.978400000000001</v>
      </c>
    </row>
    <row r="182" spans="1:22" hidden="1" x14ac:dyDescent="0.3">
      <c r="A182" s="1">
        <v>45321.548611111109</v>
      </c>
      <c r="B182">
        <v>32</v>
      </c>
      <c r="C182">
        <v>40</v>
      </c>
      <c r="D182">
        <v>5</v>
      </c>
      <c r="E182">
        <v>6</v>
      </c>
      <c r="F182">
        <v>6</v>
      </c>
      <c r="G182">
        <v>3</v>
      </c>
      <c r="H182">
        <v>17</v>
      </c>
      <c r="I182">
        <v>0</v>
      </c>
      <c r="J182">
        <v>108</v>
      </c>
      <c r="M182" s="19">
        <f t="shared" si="21"/>
        <v>45321.548611111109</v>
      </c>
      <c r="N182" s="2">
        <f t="shared" si="22"/>
        <v>18.278400000000001</v>
      </c>
      <c r="O182" s="2">
        <f t="shared" si="23"/>
        <v>22.390400000000003</v>
      </c>
      <c r="P182" s="2">
        <f t="shared" si="24"/>
        <v>4.4004000000000003</v>
      </c>
      <c r="Q182" s="2">
        <f t="shared" si="25"/>
        <v>4.9144000000000005</v>
      </c>
      <c r="R182" s="2">
        <f t="shared" si="26"/>
        <v>4.9144000000000005</v>
      </c>
      <c r="S182" s="2">
        <f t="shared" si="27"/>
        <v>3.3723999999999998</v>
      </c>
      <c r="T182" s="2">
        <f t="shared" si="28"/>
        <v>10.5684</v>
      </c>
      <c r="U182" s="2">
        <f t="shared" si="29"/>
        <v>1.8304</v>
      </c>
      <c r="V182" s="2">
        <f t="shared" si="30"/>
        <v>57.342399999999998</v>
      </c>
    </row>
    <row r="183" spans="1:22" hidden="1" x14ac:dyDescent="0.3">
      <c r="A183" s="1">
        <v>45321.555555555555</v>
      </c>
      <c r="B183">
        <v>31</v>
      </c>
      <c r="C183">
        <v>22</v>
      </c>
      <c r="D183">
        <v>8</v>
      </c>
      <c r="E183">
        <v>7</v>
      </c>
      <c r="F183">
        <v>6</v>
      </c>
      <c r="G183">
        <v>2</v>
      </c>
      <c r="H183">
        <v>13</v>
      </c>
      <c r="I183">
        <v>0</v>
      </c>
      <c r="J183">
        <v>77</v>
      </c>
      <c r="M183" s="19">
        <f t="shared" si="21"/>
        <v>45321.555555555555</v>
      </c>
      <c r="N183" s="2">
        <f t="shared" si="22"/>
        <v>17.764400000000002</v>
      </c>
      <c r="O183" s="2">
        <f t="shared" si="23"/>
        <v>13.138400000000001</v>
      </c>
      <c r="P183" s="2">
        <f t="shared" si="24"/>
        <v>5.9424000000000001</v>
      </c>
      <c r="Q183" s="2">
        <f t="shared" si="25"/>
        <v>5.4283999999999999</v>
      </c>
      <c r="R183" s="2">
        <f t="shared" si="26"/>
        <v>4.9144000000000005</v>
      </c>
      <c r="S183" s="2">
        <f t="shared" si="27"/>
        <v>2.8584000000000001</v>
      </c>
      <c r="T183" s="2">
        <f t="shared" si="28"/>
        <v>8.5123999999999995</v>
      </c>
      <c r="U183" s="2">
        <f t="shared" si="29"/>
        <v>1.8304</v>
      </c>
      <c r="V183" s="2">
        <f t="shared" si="30"/>
        <v>41.4084</v>
      </c>
    </row>
    <row r="184" spans="1:22" hidden="1" x14ac:dyDescent="0.3">
      <c r="A184" s="1">
        <v>45321.5625</v>
      </c>
      <c r="B184">
        <v>28</v>
      </c>
      <c r="C184">
        <v>26</v>
      </c>
      <c r="D184">
        <v>6</v>
      </c>
      <c r="E184">
        <v>6</v>
      </c>
      <c r="F184">
        <v>8</v>
      </c>
      <c r="G184">
        <v>3</v>
      </c>
      <c r="H184">
        <v>12</v>
      </c>
      <c r="I184">
        <v>0</v>
      </c>
      <c r="J184">
        <v>70</v>
      </c>
      <c r="M184" s="19">
        <f t="shared" si="21"/>
        <v>45321.5625</v>
      </c>
      <c r="N184" s="2">
        <f t="shared" si="22"/>
        <v>16.2224</v>
      </c>
      <c r="O184" s="2">
        <f t="shared" si="23"/>
        <v>15.194400000000002</v>
      </c>
      <c r="P184" s="2">
        <f t="shared" si="24"/>
        <v>4.9144000000000005</v>
      </c>
      <c r="Q184" s="2">
        <f t="shared" si="25"/>
        <v>4.9144000000000005</v>
      </c>
      <c r="R184" s="2">
        <f t="shared" si="26"/>
        <v>5.9424000000000001</v>
      </c>
      <c r="S184" s="2">
        <f t="shared" si="27"/>
        <v>3.3723999999999998</v>
      </c>
      <c r="T184" s="2">
        <f t="shared" si="28"/>
        <v>7.9984000000000002</v>
      </c>
      <c r="U184" s="2">
        <f t="shared" si="29"/>
        <v>1.8304</v>
      </c>
      <c r="V184" s="2">
        <f t="shared" si="30"/>
        <v>37.810400000000001</v>
      </c>
    </row>
    <row r="185" spans="1:22" hidden="1" x14ac:dyDescent="0.3">
      <c r="A185" s="1">
        <v>45321.569444444445</v>
      </c>
      <c r="B185">
        <v>27</v>
      </c>
      <c r="C185">
        <v>27</v>
      </c>
      <c r="D185">
        <v>5</v>
      </c>
      <c r="E185">
        <v>4</v>
      </c>
      <c r="F185">
        <v>8</v>
      </c>
      <c r="G185">
        <v>2</v>
      </c>
      <c r="H185">
        <v>10</v>
      </c>
      <c r="I185">
        <v>0</v>
      </c>
      <c r="J185">
        <v>66</v>
      </c>
      <c r="M185" s="19">
        <f t="shared" si="21"/>
        <v>45321.569444444445</v>
      </c>
      <c r="N185" s="2">
        <f t="shared" si="22"/>
        <v>15.708400000000001</v>
      </c>
      <c r="O185" s="2">
        <f t="shared" si="23"/>
        <v>15.708400000000001</v>
      </c>
      <c r="P185" s="2">
        <f t="shared" si="24"/>
        <v>4.4004000000000003</v>
      </c>
      <c r="Q185" s="2">
        <f t="shared" si="25"/>
        <v>3.8864000000000001</v>
      </c>
      <c r="R185" s="2">
        <f t="shared" si="26"/>
        <v>5.9424000000000001</v>
      </c>
      <c r="S185" s="2">
        <f t="shared" si="27"/>
        <v>2.8584000000000001</v>
      </c>
      <c r="T185" s="2">
        <f t="shared" si="28"/>
        <v>6.9704000000000006</v>
      </c>
      <c r="U185" s="2">
        <f t="shared" si="29"/>
        <v>1.8304</v>
      </c>
      <c r="V185" s="2">
        <f t="shared" si="30"/>
        <v>35.754399999999997</v>
      </c>
    </row>
    <row r="186" spans="1:22" hidden="1" x14ac:dyDescent="0.3">
      <c r="A186" s="1">
        <v>45321.576388888891</v>
      </c>
      <c r="B186">
        <v>27</v>
      </c>
      <c r="C186">
        <v>30</v>
      </c>
      <c r="D186">
        <v>5</v>
      </c>
      <c r="E186">
        <v>5</v>
      </c>
      <c r="F186">
        <v>8</v>
      </c>
      <c r="G186">
        <v>3</v>
      </c>
      <c r="H186">
        <v>14</v>
      </c>
      <c r="I186">
        <v>0</v>
      </c>
      <c r="J186">
        <v>18</v>
      </c>
      <c r="M186" s="19">
        <f t="shared" si="21"/>
        <v>45321.576388888891</v>
      </c>
      <c r="N186" s="2">
        <f t="shared" si="22"/>
        <v>15.708400000000001</v>
      </c>
      <c r="O186" s="2">
        <f t="shared" si="23"/>
        <v>17.250399999999999</v>
      </c>
      <c r="P186" s="2">
        <f t="shared" si="24"/>
        <v>4.4004000000000003</v>
      </c>
      <c r="Q186" s="2">
        <f t="shared" si="25"/>
        <v>4.4004000000000003</v>
      </c>
      <c r="R186" s="2">
        <f t="shared" si="26"/>
        <v>5.9424000000000001</v>
      </c>
      <c r="S186" s="2">
        <f t="shared" si="27"/>
        <v>3.3723999999999998</v>
      </c>
      <c r="T186" s="2">
        <f t="shared" si="28"/>
        <v>9.0263999999999989</v>
      </c>
      <c r="U186" s="2">
        <f t="shared" si="29"/>
        <v>1.8304</v>
      </c>
      <c r="V186" s="2">
        <f t="shared" si="30"/>
        <v>11.0824</v>
      </c>
    </row>
    <row r="187" spans="1:22" hidden="1" x14ac:dyDescent="0.3">
      <c r="A187" s="1">
        <v>45321.583333333336</v>
      </c>
      <c r="B187">
        <v>30</v>
      </c>
      <c r="C187">
        <v>30</v>
      </c>
      <c r="D187">
        <v>5</v>
      </c>
      <c r="E187">
        <v>5</v>
      </c>
      <c r="F187">
        <v>11</v>
      </c>
      <c r="G187">
        <v>2</v>
      </c>
      <c r="H187">
        <v>14</v>
      </c>
      <c r="I187">
        <v>0</v>
      </c>
      <c r="J187">
        <v>10</v>
      </c>
      <c r="M187" s="19">
        <f t="shared" si="21"/>
        <v>45321.583333333336</v>
      </c>
      <c r="N187" s="2">
        <f t="shared" si="22"/>
        <v>17.250399999999999</v>
      </c>
      <c r="O187" s="2">
        <f t="shared" si="23"/>
        <v>17.250399999999999</v>
      </c>
      <c r="P187" s="2">
        <f t="shared" si="24"/>
        <v>4.4004000000000003</v>
      </c>
      <c r="Q187" s="2">
        <f t="shared" si="25"/>
        <v>4.4004000000000003</v>
      </c>
      <c r="R187" s="2">
        <f t="shared" si="26"/>
        <v>7.4843999999999999</v>
      </c>
      <c r="S187" s="2">
        <f t="shared" si="27"/>
        <v>2.8584000000000001</v>
      </c>
      <c r="T187" s="2">
        <f t="shared" si="28"/>
        <v>9.0263999999999989</v>
      </c>
      <c r="U187" s="2">
        <f t="shared" si="29"/>
        <v>1.8304</v>
      </c>
      <c r="V187" s="2">
        <f t="shared" si="30"/>
        <v>6.9704000000000006</v>
      </c>
    </row>
    <row r="188" spans="1:22" hidden="1" x14ac:dyDescent="0.3">
      <c r="A188" s="1">
        <v>45321.590277777781</v>
      </c>
      <c r="B188">
        <v>27</v>
      </c>
      <c r="C188">
        <v>31</v>
      </c>
      <c r="D188">
        <v>7</v>
      </c>
      <c r="E188">
        <v>5</v>
      </c>
      <c r="F188">
        <v>11</v>
      </c>
      <c r="G188">
        <v>2</v>
      </c>
      <c r="H188">
        <v>11</v>
      </c>
      <c r="I188">
        <v>0</v>
      </c>
      <c r="J188">
        <v>9</v>
      </c>
      <c r="M188" s="19">
        <f t="shared" si="21"/>
        <v>45321.590277777781</v>
      </c>
      <c r="N188" s="2">
        <f t="shared" si="22"/>
        <v>15.708400000000001</v>
      </c>
      <c r="O188" s="2">
        <f t="shared" si="23"/>
        <v>17.764400000000002</v>
      </c>
      <c r="P188" s="2">
        <f t="shared" si="24"/>
        <v>5.4283999999999999</v>
      </c>
      <c r="Q188" s="2">
        <f t="shared" si="25"/>
        <v>4.4004000000000003</v>
      </c>
      <c r="R188" s="2">
        <f t="shared" si="26"/>
        <v>7.4843999999999999</v>
      </c>
      <c r="S188" s="2">
        <f t="shared" si="27"/>
        <v>2.8584000000000001</v>
      </c>
      <c r="T188" s="2">
        <f t="shared" si="28"/>
        <v>7.4843999999999999</v>
      </c>
      <c r="U188" s="2">
        <f t="shared" si="29"/>
        <v>1.8304</v>
      </c>
      <c r="V188" s="2">
        <f t="shared" si="30"/>
        <v>6.4564000000000004</v>
      </c>
    </row>
    <row r="189" spans="1:22" hidden="1" x14ac:dyDescent="0.3">
      <c r="A189" s="1">
        <v>45321.597222222219</v>
      </c>
      <c r="B189">
        <v>29</v>
      </c>
      <c r="C189">
        <v>31</v>
      </c>
      <c r="D189">
        <v>7</v>
      </c>
      <c r="E189">
        <v>6</v>
      </c>
      <c r="F189">
        <v>8</v>
      </c>
      <c r="G189">
        <v>3</v>
      </c>
      <c r="H189">
        <v>11</v>
      </c>
      <c r="I189">
        <v>0</v>
      </c>
      <c r="J189">
        <v>13</v>
      </c>
      <c r="M189" s="19">
        <f t="shared" si="21"/>
        <v>45321.597222222219</v>
      </c>
      <c r="N189" s="2">
        <f t="shared" si="22"/>
        <v>16.7364</v>
      </c>
      <c r="O189" s="2">
        <f t="shared" si="23"/>
        <v>17.764400000000002</v>
      </c>
      <c r="P189" s="2">
        <f t="shared" si="24"/>
        <v>5.4283999999999999</v>
      </c>
      <c r="Q189" s="2">
        <f t="shared" si="25"/>
        <v>4.9144000000000005</v>
      </c>
      <c r="R189" s="2">
        <f t="shared" si="26"/>
        <v>5.9424000000000001</v>
      </c>
      <c r="S189" s="2">
        <f t="shared" si="27"/>
        <v>3.3723999999999998</v>
      </c>
      <c r="T189" s="2">
        <f t="shared" si="28"/>
        <v>7.4843999999999999</v>
      </c>
      <c r="U189" s="2">
        <f t="shared" si="29"/>
        <v>1.8304</v>
      </c>
      <c r="V189" s="2">
        <f t="shared" si="30"/>
        <v>8.5123999999999995</v>
      </c>
    </row>
    <row r="190" spans="1:22" hidden="1" x14ac:dyDescent="0.3">
      <c r="A190" s="1">
        <v>45321.604166666664</v>
      </c>
      <c r="B190">
        <v>28</v>
      </c>
      <c r="C190">
        <v>37</v>
      </c>
      <c r="D190">
        <v>9</v>
      </c>
      <c r="E190">
        <v>4</v>
      </c>
      <c r="F190">
        <v>7</v>
      </c>
      <c r="G190">
        <v>4</v>
      </c>
      <c r="H190">
        <v>10</v>
      </c>
      <c r="I190">
        <v>0</v>
      </c>
      <c r="J190">
        <v>15</v>
      </c>
      <c r="M190" s="19">
        <f t="shared" si="21"/>
        <v>45321.604166666664</v>
      </c>
      <c r="N190" s="2">
        <f t="shared" si="22"/>
        <v>16.2224</v>
      </c>
      <c r="O190" s="2">
        <f t="shared" si="23"/>
        <v>20.848400000000002</v>
      </c>
      <c r="P190" s="2">
        <f t="shared" si="24"/>
        <v>6.4564000000000004</v>
      </c>
      <c r="Q190" s="2">
        <f t="shared" si="25"/>
        <v>3.8864000000000001</v>
      </c>
      <c r="R190" s="2">
        <f t="shared" si="26"/>
        <v>5.4283999999999999</v>
      </c>
      <c r="S190" s="2">
        <f t="shared" si="27"/>
        <v>3.8864000000000001</v>
      </c>
      <c r="T190" s="2">
        <f t="shared" si="28"/>
        <v>6.9704000000000006</v>
      </c>
      <c r="U190" s="2">
        <f t="shared" si="29"/>
        <v>1.8304</v>
      </c>
      <c r="V190" s="2">
        <f t="shared" si="30"/>
        <v>9.5404</v>
      </c>
    </row>
    <row r="191" spans="1:22" hidden="1" x14ac:dyDescent="0.3">
      <c r="A191" s="1">
        <v>45321.611111111109</v>
      </c>
      <c r="B191">
        <v>23</v>
      </c>
      <c r="C191">
        <v>28</v>
      </c>
      <c r="D191">
        <v>6</v>
      </c>
      <c r="E191">
        <v>5</v>
      </c>
      <c r="F191">
        <v>7</v>
      </c>
      <c r="G191">
        <v>3</v>
      </c>
      <c r="H191">
        <v>7</v>
      </c>
      <c r="I191">
        <v>0</v>
      </c>
      <c r="J191">
        <v>21</v>
      </c>
      <c r="M191" s="19">
        <f t="shared" si="21"/>
        <v>45321.611111111109</v>
      </c>
      <c r="N191" s="2">
        <f t="shared" si="22"/>
        <v>13.6524</v>
      </c>
      <c r="O191" s="2">
        <f t="shared" si="23"/>
        <v>16.2224</v>
      </c>
      <c r="P191" s="2">
        <f t="shared" si="24"/>
        <v>4.9144000000000005</v>
      </c>
      <c r="Q191" s="2">
        <f t="shared" si="25"/>
        <v>4.4004000000000003</v>
      </c>
      <c r="R191" s="2">
        <f t="shared" si="26"/>
        <v>5.4283999999999999</v>
      </c>
      <c r="S191" s="2">
        <f t="shared" si="27"/>
        <v>3.3723999999999998</v>
      </c>
      <c r="T191" s="2">
        <f t="shared" si="28"/>
        <v>5.4283999999999999</v>
      </c>
      <c r="U191" s="2">
        <f t="shared" si="29"/>
        <v>1.8304</v>
      </c>
      <c r="V191" s="2">
        <f t="shared" si="30"/>
        <v>12.624400000000001</v>
      </c>
    </row>
    <row r="192" spans="1:22" hidden="1" x14ac:dyDescent="0.3">
      <c r="A192" s="1">
        <v>45321.618055555555</v>
      </c>
      <c r="B192">
        <v>25</v>
      </c>
      <c r="C192">
        <v>27</v>
      </c>
      <c r="D192">
        <v>7</v>
      </c>
      <c r="E192">
        <v>4</v>
      </c>
      <c r="F192">
        <v>8</v>
      </c>
      <c r="G192">
        <v>4</v>
      </c>
      <c r="H192">
        <v>52</v>
      </c>
      <c r="I192">
        <v>0</v>
      </c>
      <c r="J192">
        <v>25</v>
      </c>
      <c r="M192" s="19">
        <f t="shared" si="21"/>
        <v>45321.618055555555</v>
      </c>
      <c r="N192" s="2">
        <f t="shared" si="22"/>
        <v>14.680399999999999</v>
      </c>
      <c r="O192" s="2">
        <f t="shared" si="23"/>
        <v>15.708400000000001</v>
      </c>
      <c r="P192" s="2">
        <f t="shared" si="24"/>
        <v>5.4283999999999999</v>
      </c>
      <c r="Q192" s="2">
        <f t="shared" si="25"/>
        <v>3.8864000000000001</v>
      </c>
      <c r="R192" s="2">
        <f t="shared" si="26"/>
        <v>5.9424000000000001</v>
      </c>
      <c r="S192" s="2">
        <f t="shared" si="27"/>
        <v>3.8864000000000001</v>
      </c>
      <c r="T192" s="2">
        <f t="shared" si="28"/>
        <v>28.558400000000002</v>
      </c>
      <c r="U192" s="2">
        <f t="shared" si="29"/>
        <v>1.8304</v>
      </c>
      <c r="V192" s="2">
        <f t="shared" si="30"/>
        <v>14.680399999999999</v>
      </c>
    </row>
    <row r="193" spans="1:22" hidden="1" x14ac:dyDescent="0.3">
      <c r="A193" s="1">
        <v>45321.625</v>
      </c>
      <c r="B193">
        <v>27</v>
      </c>
      <c r="C193">
        <v>22</v>
      </c>
      <c r="D193">
        <v>7</v>
      </c>
      <c r="E193">
        <v>4</v>
      </c>
      <c r="F193">
        <v>8</v>
      </c>
      <c r="G193">
        <v>3</v>
      </c>
      <c r="H193">
        <v>46</v>
      </c>
      <c r="I193">
        <v>0</v>
      </c>
      <c r="J193">
        <v>26</v>
      </c>
      <c r="M193" s="19">
        <f t="shared" si="21"/>
        <v>45321.625</v>
      </c>
      <c r="N193" s="2">
        <f t="shared" si="22"/>
        <v>15.708400000000001</v>
      </c>
      <c r="O193" s="2">
        <f t="shared" si="23"/>
        <v>13.138400000000001</v>
      </c>
      <c r="P193" s="2">
        <f t="shared" si="24"/>
        <v>5.4283999999999999</v>
      </c>
      <c r="Q193" s="2">
        <f t="shared" si="25"/>
        <v>3.8864000000000001</v>
      </c>
      <c r="R193" s="2">
        <f t="shared" si="26"/>
        <v>5.9424000000000001</v>
      </c>
      <c r="S193" s="2">
        <f t="shared" si="27"/>
        <v>3.3723999999999998</v>
      </c>
      <c r="T193" s="2">
        <f t="shared" si="28"/>
        <v>25.474400000000003</v>
      </c>
      <c r="U193" s="2">
        <f t="shared" si="29"/>
        <v>1.8304</v>
      </c>
      <c r="V193" s="2">
        <f t="shared" si="30"/>
        <v>15.194400000000002</v>
      </c>
    </row>
    <row r="194" spans="1:22" hidden="1" x14ac:dyDescent="0.3">
      <c r="A194" s="1">
        <v>45321.631944444445</v>
      </c>
      <c r="B194">
        <v>30</v>
      </c>
      <c r="C194">
        <v>27</v>
      </c>
      <c r="D194">
        <v>6</v>
      </c>
      <c r="E194">
        <v>5</v>
      </c>
      <c r="F194">
        <v>8</v>
      </c>
      <c r="G194">
        <v>3</v>
      </c>
      <c r="H194">
        <v>23</v>
      </c>
      <c r="I194">
        <v>0</v>
      </c>
      <c r="J194">
        <v>14</v>
      </c>
      <c r="M194" s="19">
        <f t="shared" ref="M194:M257" si="31">A194</f>
        <v>45321.631944444445</v>
      </c>
      <c r="N194" s="2">
        <f t="shared" ref="N194:N257" si="32">IF(B194&lt;&gt;"", (B194*0.514)+1.8304,"")</f>
        <v>17.250399999999999</v>
      </c>
      <c r="O194" s="2">
        <f t="shared" ref="O194:O257" si="33">IF(C194&lt;&gt;"", (C194*0.514)+1.8304,"")</f>
        <v>15.708400000000001</v>
      </c>
      <c r="P194" s="2">
        <f t="shared" ref="P194:P257" si="34">IF(D194&lt;&gt;"", (D194*0.514)+1.8304,"")</f>
        <v>4.9144000000000005</v>
      </c>
      <c r="Q194" s="2">
        <f t="shared" ref="Q194:Q257" si="35">IF(E194&lt;&gt;"", (E194*0.514)+1.8304,"")</f>
        <v>4.4004000000000003</v>
      </c>
      <c r="R194" s="2">
        <f t="shared" ref="R194:R257" si="36">IF(F194&lt;&gt;"", (F194*0.514)+1.8304,"")</f>
        <v>5.9424000000000001</v>
      </c>
      <c r="S194" s="2">
        <f t="shared" ref="S194:S257" si="37">IF(G194&lt;&gt;"", (G194*0.514)+1.8304,"")</f>
        <v>3.3723999999999998</v>
      </c>
      <c r="T194" s="2">
        <f t="shared" ref="T194:T257" si="38">IF(H194&lt;&gt;"", (H194*0.514)+1.8304,"")</f>
        <v>13.6524</v>
      </c>
      <c r="U194" s="2">
        <f t="shared" ref="U194:U257" si="39">IF(I194&lt;&gt;"", (I194*0.514)+1.8304,"")</f>
        <v>1.8304</v>
      </c>
      <c r="V194" s="2">
        <f t="shared" ref="V194:V257" si="40">IF(J194&lt;&gt;"", (J194*0.514)+1.8304,"")</f>
        <v>9.0263999999999989</v>
      </c>
    </row>
    <row r="195" spans="1:22" hidden="1" x14ac:dyDescent="0.3">
      <c r="A195" s="1">
        <v>45321.638888888891</v>
      </c>
      <c r="B195">
        <v>29</v>
      </c>
      <c r="C195">
        <v>30</v>
      </c>
      <c r="D195">
        <v>6</v>
      </c>
      <c r="E195">
        <v>4</v>
      </c>
      <c r="F195">
        <v>13</v>
      </c>
      <c r="G195">
        <v>4</v>
      </c>
      <c r="H195">
        <v>38</v>
      </c>
      <c r="I195">
        <v>0</v>
      </c>
      <c r="J195">
        <v>5</v>
      </c>
      <c r="M195" s="19">
        <f t="shared" si="31"/>
        <v>45321.638888888891</v>
      </c>
      <c r="N195" s="2">
        <f t="shared" si="32"/>
        <v>16.7364</v>
      </c>
      <c r="O195" s="2">
        <f t="shared" si="33"/>
        <v>17.250399999999999</v>
      </c>
      <c r="P195" s="2">
        <f t="shared" si="34"/>
        <v>4.9144000000000005</v>
      </c>
      <c r="Q195" s="2">
        <f t="shared" si="35"/>
        <v>3.8864000000000001</v>
      </c>
      <c r="R195" s="2">
        <f t="shared" si="36"/>
        <v>8.5123999999999995</v>
      </c>
      <c r="S195" s="2">
        <f t="shared" si="37"/>
        <v>3.8864000000000001</v>
      </c>
      <c r="T195" s="2">
        <f t="shared" si="38"/>
        <v>21.362400000000001</v>
      </c>
      <c r="U195" s="2">
        <f t="shared" si="39"/>
        <v>1.8304</v>
      </c>
      <c r="V195" s="2">
        <f t="shared" si="40"/>
        <v>4.4004000000000003</v>
      </c>
    </row>
    <row r="196" spans="1:22" hidden="1" x14ac:dyDescent="0.3">
      <c r="A196" s="1">
        <v>45321.645833333336</v>
      </c>
      <c r="B196">
        <v>29</v>
      </c>
      <c r="C196">
        <v>24</v>
      </c>
      <c r="D196">
        <v>9</v>
      </c>
      <c r="E196">
        <v>2</v>
      </c>
      <c r="F196">
        <v>15</v>
      </c>
      <c r="G196">
        <v>5</v>
      </c>
      <c r="H196">
        <v>20</v>
      </c>
      <c r="I196">
        <v>0</v>
      </c>
      <c r="J196">
        <v>5</v>
      </c>
      <c r="M196" s="19">
        <f t="shared" si="31"/>
        <v>45321.645833333336</v>
      </c>
      <c r="N196" s="2">
        <f t="shared" si="32"/>
        <v>16.7364</v>
      </c>
      <c r="O196" s="2">
        <f t="shared" si="33"/>
        <v>14.166399999999999</v>
      </c>
      <c r="P196" s="2">
        <f t="shared" si="34"/>
        <v>6.4564000000000004</v>
      </c>
      <c r="Q196" s="2">
        <f t="shared" si="35"/>
        <v>2.8584000000000001</v>
      </c>
      <c r="R196" s="2">
        <f t="shared" si="36"/>
        <v>9.5404</v>
      </c>
      <c r="S196" s="2">
        <f t="shared" si="37"/>
        <v>4.4004000000000003</v>
      </c>
      <c r="T196" s="2">
        <f t="shared" si="38"/>
        <v>12.110400000000002</v>
      </c>
      <c r="U196" s="2">
        <f t="shared" si="39"/>
        <v>1.8304</v>
      </c>
      <c r="V196" s="2">
        <f t="shared" si="40"/>
        <v>4.4004000000000003</v>
      </c>
    </row>
    <row r="197" spans="1:22" hidden="1" x14ac:dyDescent="0.3">
      <c r="A197" s="1">
        <v>45321.652777777781</v>
      </c>
      <c r="B197">
        <v>29</v>
      </c>
      <c r="C197">
        <v>23</v>
      </c>
      <c r="D197">
        <v>5</v>
      </c>
      <c r="E197">
        <v>3</v>
      </c>
      <c r="F197">
        <v>43</v>
      </c>
      <c r="G197">
        <v>6</v>
      </c>
      <c r="H197">
        <v>18</v>
      </c>
      <c r="I197">
        <v>0</v>
      </c>
      <c r="J197">
        <v>10</v>
      </c>
      <c r="M197" s="19">
        <f t="shared" si="31"/>
        <v>45321.652777777781</v>
      </c>
      <c r="N197" s="2">
        <f t="shared" si="32"/>
        <v>16.7364</v>
      </c>
      <c r="O197" s="2">
        <f t="shared" si="33"/>
        <v>13.6524</v>
      </c>
      <c r="P197" s="2">
        <f t="shared" si="34"/>
        <v>4.4004000000000003</v>
      </c>
      <c r="Q197" s="2">
        <f t="shared" si="35"/>
        <v>3.3723999999999998</v>
      </c>
      <c r="R197" s="2">
        <f t="shared" si="36"/>
        <v>23.932400000000001</v>
      </c>
      <c r="S197" s="2">
        <f t="shared" si="37"/>
        <v>4.9144000000000005</v>
      </c>
      <c r="T197" s="2">
        <f t="shared" si="38"/>
        <v>11.0824</v>
      </c>
      <c r="U197" s="2">
        <f t="shared" si="39"/>
        <v>1.8304</v>
      </c>
      <c r="V197" s="2">
        <f t="shared" si="40"/>
        <v>6.9704000000000006</v>
      </c>
    </row>
    <row r="198" spans="1:22" hidden="1" x14ac:dyDescent="0.3">
      <c r="A198" s="1">
        <v>45321.659722222219</v>
      </c>
      <c r="B198">
        <v>27</v>
      </c>
      <c r="C198">
        <v>26</v>
      </c>
      <c r="D198">
        <v>8</v>
      </c>
      <c r="E198">
        <v>3</v>
      </c>
      <c r="F198">
        <v>64</v>
      </c>
      <c r="G198">
        <v>7</v>
      </c>
      <c r="H198">
        <v>17</v>
      </c>
      <c r="I198">
        <v>0</v>
      </c>
      <c r="J198">
        <v>14</v>
      </c>
      <c r="M198" s="19">
        <f t="shared" si="31"/>
        <v>45321.659722222219</v>
      </c>
      <c r="N198" s="2">
        <f t="shared" si="32"/>
        <v>15.708400000000001</v>
      </c>
      <c r="O198" s="2">
        <f t="shared" si="33"/>
        <v>15.194400000000002</v>
      </c>
      <c r="P198" s="2">
        <f t="shared" si="34"/>
        <v>5.9424000000000001</v>
      </c>
      <c r="Q198" s="2">
        <f t="shared" si="35"/>
        <v>3.3723999999999998</v>
      </c>
      <c r="R198" s="2">
        <f t="shared" si="36"/>
        <v>34.726399999999998</v>
      </c>
      <c r="S198" s="2">
        <f t="shared" si="37"/>
        <v>5.4283999999999999</v>
      </c>
      <c r="T198" s="2">
        <f t="shared" si="38"/>
        <v>10.5684</v>
      </c>
      <c r="U198" s="2">
        <f t="shared" si="39"/>
        <v>1.8304</v>
      </c>
      <c r="V198" s="2">
        <f t="shared" si="40"/>
        <v>9.0263999999999989</v>
      </c>
    </row>
    <row r="199" spans="1:22" hidden="1" x14ac:dyDescent="0.3">
      <c r="A199" s="1">
        <v>45321.666666666664</v>
      </c>
      <c r="B199">
        <v>25</v>
      </c>
      <c r="C199">
        <v>28</v>
      </c>
      <c r="D199">
        <v>7</v>
      </c>
      <c r="E199">
        <v>2</v>
      </c>
      <c r="F199">
        <v>43</v>
      </c>
      <c r="G199">
        <v>5</v>
      </c>
      <c r="H199">
        <v>21</v>
      </c>
      <c r="I199">
        <v>0</v>
      </c>
      <c r="J199">
        <v>17</v>
      </c>
      <c r="M199" s="19">
        <f t="shared" si="31"/>
        <v>45321.666666666664</v>
      </c>
      <c r="N199" s="2">
        <f t="shared" si="32"/>
        <v>14.680399999999999</v>
      </c>
      <c r="O199" s="2">
        <f t="shared" si="33"/>
        <v>16.2224</v>
      </c>
      <c r="P199" s="2">
        <f t="shared" si="34"/>
        <v>5.4283999999999999</v>
      </c>
      <c r="Q199" s="2">
        <f t="shared" si="35"/>
        <v>2.8584000000000001</v>
      </c>
      <c r="R199" s="2">
        <f t="shared" si="36"/>
        <v>23.932400000000001</v>
      </c>
      <c r="S199" s="2">
        <f t="shared" si="37"/>
        <v>4.4004000000000003</v>
      </c>
      <c r="T199" s="2">
        <f t="shared" si="38"/>
        <v>12.624400000000001</v>
      </c>
      <c r="U199" s="2">
        <f t="shared" si="39"/>
        <v>1.8304</v>
      </c>
      <c r="V199" s="2">
        <f t="shared" si="40"/>
        <v>10.5684</v>
      </c>
    </row>
    <row r="200" spans="1:22" hidden="1" x14ac:dyDescent="0.3">
      <c r="A200" s="1">
        <v>45321.673611111109</v>
      </c>
      <c r="B200">
        <v>28</v>
      </c>
      <c r="C200">
        <v>29</v>
      </c>
      <c r="D200">
        <v>11</v>
      </c>
      <c r="E200">
        <v>2</v>
      </c>
      <c r="F200">
        <v>39</v>
      </c>
      <c r="G200">
        <v>7</v>
      </c>
      <c r="H200">
        <v>46</v>
      </c>
      <c r="I200">
        <v>0</v>
      </c>
      <c r="J200">
        <v>64</v>
      </c>
      <c r="M200" s="19">
        <f t="shared" si="31"/>
        <v>45321.673611111109</v>
      </c>
      <c r="N200" s="2">
        <f t="shared" si="32"/>
        <v>16.2224</v>
      </c>
      <c r="O200" s="2">
        <f t="shared" si="33"/>
        <v>16.7364</v>
      </c>
      <c r="P200" s="2">
        <f t="shared" si="34"/>
        <v>7.4843999999999999</v>
      </c>
      <c r="Q200" s="2">
        <f t="shared" si="35"/>
        <v>2.8584000000000001</v>
      </c>
      <c r="R200" s="2">
        <f t="shared" si="36"/>
        <v>21.8764</v>
      </c>
      <c r="S200" s="2">
        <f t="shared" si="37"/>
        <v>5.4283999999999999</v>
      </c>
      <c r="T200" s="2">
        <f t="shared" si="38"/>
        <v>25.474400000000003</v>
      </c>
      <c r="U200" s="2">
        <f t="shared" si="39"/>
        <v>1.8304</v>
      </c>
      <c r="V200" s="2">
        <f t="shared" si="40"/>
        <v>34.726399999999998</v>
      </c>
    </row>
    <row r="201" spans="1:22" hidden="1" x14ac:dyDescent="0.3">
      <c r="A201" s="1">
        <v>45321.680555555555</v>
      </c>
      <c r="B201">
        <v>28</v>
      </c>
      <c r="C201">
        <v>33</v>
      </c>
      <c r="D201">
        <v>38</v>
      </c>
      <c r="E201">
        <v>3</v>
      </c>
      <c r="F201">
        <v>71</v>
      </c>
      <c r="G201">
        <v>4</v>
      </c>
      <c r="H201">
        <v>23</v>
      </c>
      <c r="I201">
        <v>0</v>
      </c>
      <c r="J201">
        <v>77</v>
      </c>
      <c r="M201" s="19">
        <f t="shared" si="31"/>
        <v>45321.680555555555</v>
      </c>
      <c r="N201" s="2">
        <f t="shared" si="32"/>
        <v>16.2224</v>
      </c>
      <c r="O201" s="2">
        <f t="shared" si="33"/>
        <v>18.792400000000001</v>
      </c>
      <c r="P201" s="2">
        <f t="shared" si="34"/>
        <v>21.362400000000001</v>
      </c>
      <c r="Q201" s="2">
        <f t="shared" si="35"/>
        <v>3.3723999999999998</v>
      </c>
      <c r="R201" s="2">
        <f t="shared" si="36"/>
        <v>38.324399999999997</v>
      </c>
      <c r="S201" s="2">
        <f t="shared" si="37"/>
        <v>3.8864000000000001</v>
      </c>
      <c r="T201" s="2">
        <f t="shared" si="38"/>
        <v>13.6524</v>
      </c>
      <c r="U201" s="2">
        <f t="shared" si="39"/>
        <v>1.8304</v>
      </c>
      <c r="V201" s="2">
        <f t="shared" si="40"/>
        <v>41.4084</v>
      </c>
    </row>
    <row r="202" spans="1:22" hidden="1" x14ac:dyDescent="0.3">
      <c r="A202" s="1">
        <v>45321.6875</v>
      </c>
      <c r="B202">
        <v>27</v>
      </c>
      <c r="C202">
        <v>35</v>
      </c>
      <c r="D202">
        <v>16</v>
      </c>
      <c r="E202">
        <v>12</v>
      </c>
      <c r="F202">
        <v>92</v>
      </c>
      <c r="G202">
        <v>5</v>
      </c>
      <c r="H202">
        <v>20</v>
      </c>
      <c r="I202">
        <v>0</v>
      </c>
      <c r="J202">
        <v>5</v>
      </c>
      <c r="M202" s="19">
        <f t="shared" si="31"/>
        <v>45321.6875</v>
      </c>
      <c r="N202" s="2">
        <f t="shared" si="32"/>
        <v>15.708400000000001</v>
      </c>
      <c r="O202" s="2">
        <f t="shared" si="33"/>
        <v>19.820400000000003</v>
      </c>
      <c r="P202" s="2">
        <f t="shared" si="34"/>
        <v>10.054400000000001</v>
      </c>
      <c r="Q202" s="2">
        <f t="shared" si="35"/>
        <v>7.9984000000000002</v>
      </c>
      <c r="R202" s="2">
        <f t="shared" si="36"/>
        <v>49.118400000000001</v>
      </c>
      <c r="S202" s="2">
        <f t="shared" si="37"/>
        <v>4.4004000000000003</v>
      </c>
      <c r="T202" s="2">
        <f t="shared" si="38"/>
        <v>12.110400000000002</v>
      </c>
      <c r="U202" s="2">
        <f t="shared" si="39"/>
        <v>1.8304</v>
      </c>
      <c r="V202" s="2">
        <f t="shared" si="40"/>
        <v>4.4004000000000003</v>
      </c>
    </row>
    <row r="203" spans="1:22" hidden="1" x14ac:dyDescent="0.3">
      <c r="A203" s="1">
        <v>45321.694444444445</v>
      </c>
      <c r="B203">
        <v>24</v>
      </c>
      <c r="C203">
        <v>20</v>
      </c>
      <c r="D203">
        <v>17</v>
      </c>
      <c r="E203">
        <v>18</v>
      </c>
      <c r="F203">
        <v>55</v>
      </c>
      <c r="G203">
        <v>4</v>
      </c>
      <c r="H203">
        <v>19</v>
      </c>
      <c r="I203">
        <v>0</v>
      </c>
      <c r="J203">
        <v>10</v>
      </c>
      <c r="M203" s="19">
        <f t="shared" si="31"/>
        <v>45321.694444444445</v>
      </c>
      <c r="N203" s="2">
        <f t="shared" si="32"/>
        <v>14.166399999999999</v>
      </c>
      <c r="O203" s="2">
        <f t="shared" si="33"/>
        <v>12.110400000000002</v>
      </c>
      <c r="P203" s="2">
        <f t="shared" si="34"/>
        <v>10.5684</v>
      </c>
      <c r="Q203" s="2">
        <f t="shared" si="35"/>
        <v>11.0824</v>
      </c>
      <c r="R203" s="2">
        <f t="shared" si="36"/>
        <v>30.1004</v>
      </c>
      <c r="S203" s="2">
        <f t="shared" si="37"/>
        <v>3.8864000000000001</v>
      </c>
      <c r="T203" s="2">
        <f t="shared" si="38"/>
        <v>11.596399999999999</v>
      </c>
      <c r="U203" s="2">
        <f t="shared" si="39"/>
        <v>1.8304</v>
      </c>
      <c r="V203" s="2">
        <f t="shared" si="40"/>
        <v>6.9704000000000006</v>
      </c>
    </row>
    <row r="204" spans="1:22" hidden="1" x14ac:dyDescent="0.3">
      <c r="A204" s="1">
        <v>45321.701388888891</v>
      </c>
      <c r="B204">
        <v>24</v>
      </c>
      <c r="C204">
        <v>21</v>
      </c>
      <c r="D204">
        <v>37</v>
      </c>
      <c r="E204">
        <v>11</v>
      </c>
      <c r="F204">
        <v>58</v>
      </c>
      <c r="G204">
        <v>5</v>
      </c>
      <c r="H204">
        <v>19</v>
      </c>
      <c r="I204">
        <v>0</v>
      </c>
      <c r="J204">
        <v>10</v>
      </c>
      <c r="M204" s="19">
        <f t="shared" si="31"/>
        <v>45321.701388888891</v>
      </c>
      <c r="N204" s="2">
        <f t="shared" si="32"/>
        <v>14.166399999999999</v>
      </c>
      <c r="O204" s="2">
        <f t="shared" si="33"/>
        <v>12.624400000000001</v>
      </c>
      <c r="P204" s="2">
        <f t="shared" si="34"/>
        <v>20.848400000000002</v>
      </c>
      <c r="Q204" s="2">
        <f t="shared" si="35"/>
        <v>7.4843999999999999</v>
      </c>
      <c r="R204" s="2">
        <f t="shared" si="36"/>
        <v>31.642400000000002</v>
      </c>
      <c r="S204" s="2">
        <f t="shared" si="37"/>
        <v>4.4004000000000003</v>
      </c>
      <c r="T204" s="2">
        <f t="shared" si="38"/>
        <v>11.596399999999999</v>
      </c>
      <c r="U204" s="2">
        <f t="shared" si="39"/>
        <v>1.8304</v>
      </c>
      <c r="V204" s="2">
        <f t="shared" si="40"/>
        <v>6.9704000000000006</v>
      </c>
    </row>
    <row r="205" spans="1:22" hidden="1" x14ac:dyDescent="0.3">
      <c r="A205" s="1">
        <v>45321.708333333336</v>
      </c>
      <c r="B205">
        <v>19</v>
      </c>
      <c r="C205">
        <v>27</v>
      </c>
      <c r="D205">
        <v>46</v>
      </c>
      <c r="E205">
        <v>14</v>
      </c>
      <c r="F205">
        <v>51</v>
      </c>
      <c r="G205">
        <v>4</v>
      </c>
      <c r="H205">
        <v>19</v>
      </c>
      <c r="I205">
        <v>0</v>
      </c>
      <c r="J205">
        <v>5</v>
      </c>
      <c r="M205" s="19">
        <f t="shared" si="31"/>
        <v>45321.708333333336</v>
      </c>
      <c r="N205" s="2">
        <f t="shared" si="32"/>
        <v>11.596399999999999</v>
      </c>
      <c r="O205" s="2">
        <f t="shared" si="33"/>
        <v>15.708400000000001</v>
      </c>
      <c r="P205" s="2">
        <f t="shared" si="34"/>
        <v>25.474400000000003</v>
      </c>
      <c r="Q205" s="2">
        <f t="shared" si="35"/>
        <v>9.0263999999999989</v>
      </c>
      <c r="R205" s="2">
        <f t="shared" si="36"/>
        <v>28.044400000000003</v>
      </c>
      <c r="S205" s="2">
        <f t="shared" si="37"/>
        <v>3.8864000000000001</v>
      </c>
      <c r="T205" s="2">
        <f t="shared" si="38"/>
        <v>11.596399999999999</v>
      </c>
      <c r="U205" s="2">
        <f t="shared" si="39"/>
        <v>1.8304</v>
      </c>
      <c r="V205" s="2">
        <f t="shared" si="40"/>
        <v>4.4004000000000003</v>
      </c>
    </row>
    <row r="206" spans="1:22" hidden="1" x14ac:dyDescent="0.3">
      <c r="A206" s="1">
        <v>45321.715277777781</v>
      </c>
      <c r="B206">
        <v>17</v>
      </c>
      <c r="C206">
        <v>41</v>
      </c>
      <c r="D206">
        <v>61</v>
      </c>
      <c r="E206">
        <v>10</v>
      </c>
      <c r="F206">
        <v>50</v>
      </c>
      <c r="G206">
        <v>2</v>
      </c>
      <c r="H206">
        <v>12</v>
      </c>
      <c r="I206">
        <v>0</v>
      </c>
      <c r="J206">
        <v>69</v>
      </c>
      <c r="M206" s="19">
        <f t="shared" si="31"/>
        <v>45321.715277777781</v>
      </c>
      <c r="N206" s="2">
        <f t="shared" si="32"/>
        <v>10.5684</v>
      </c>
      <c r="O206" s="2">
        <f t="shared" si="33"/>
        <v>22.904400000000003</v>
      </c>
      <c r="P206" s="2">
        <f t="shared" si="34"/>
        <v>33.184399999999997</v>
      </c>
      <c r="Q206" s="2">
        <f t="shared" si="35"/>
        <v>6.9704000000000006</v>
      </c>
      <c r="R206" s="2">
        <f t="shared" si="36"/>
        <v>27.5304</v>
      </c>
      <c r="S206" s="2">
        <f t="shared" si="37"/>
        <v>2.8584000000000001</v>
      </c>
      <c r="T206" s="2">
        <f t="shared" si="38"/>
        <v>7.9984000000000002</v>
      </c>
      <c r="U206" s="2">
        <f t="shared" si="39"/>
        <v>1.8304</v>
      </c>
      <c r="V206" s="2">
        <f t="shared" si="40"/>
        <v>37.296399999999998</v>
      </c>
    </row>
    <row r="207" spans="1:22" hidden="1" x14ac:dyDescent="0.3">
      <c r="A207" s="1">
        <v>45321.722222222219</v>
      </c>
      <c r="B207">
        <v>18</v>
      </c>
      <c r="C207">
        <v>58</v>
      </c>
      <c r="D207">
        <v>42</v>
      </c>
      <c r="E207">
        <v>11</v>
      </c>
      <c r="F207">
        <v>49</v>
      </c>
      <c r="G207">
        <v>4</v>
      </c>
      <c r="H207">
        <v>14</v>
      </c>
      <c r="I207">
        <v>0</v>
      </c>
      <c r="J207">
        <v>86</v>
      </c>
      <c r="M207" s="19">
        <f t="shared" si="31"/>
        <v>45321.722222222219</v>
      </c>
      <c r="N207" s="2">
        <f t="shared" si="32"/>
        <v>11.0824</v>
      </c>
      <c r="O207" s="2">
        <f t="shared" si="33"/>
        <v>31.642400000000002</v>
      </c>
      <c r="P207" s="2">
        <f t="shared" si="34"/>
        <v>23.418400000000002</v>
      </c>
      <c r="Q207" s="2">
        <f t="shared" si="35"/>
        <v>7.4843999999999999</v>
      </c>
      <c r="R207" s="2">
        <f t="shared" si="36"/>
        <v>27.016400000000001</v>
      </c>
      <c r="S207" s="2">
        <f t="shared" si="37"/>
        <v>3.8864000000000001</v>
      </c>
      <c r="T207" s="2">
        <f t="shared" si="38"/>
        <v>9.0263999999999989</v>
      </c>
      <c r="U207" s="2">
        <f t="shared" si="39"/>
        <v>1.8304</v>
      </c>
      <c r="V207" s="2">
        <f t="shared" si="40"/>
        <v>46.034399999999998</v>
      </c>
    </row>
    <row r="208" spans="1:22" hidden="1" x14ac:dyDescent="0.3">
      <c r="A208" s="1">
        <v>45321.729166666664</v>
      </c>
      <c r="B208">
        <v>19</v>
      </c>
      <c r="C208">
        <v>71</v>
      </c>
      <c r="D208">
        <v>52</v>
      </c>
      <c r="E208">
        <v>8</v>
      </c>
      <c r="F208">
        <v>53</v>
      </c>
      <c r="G208">
        <v>6</v>
      </c>
      <c r="H208">
        <v>17</v>
      </c>
      <c r="I208">
        <v>0</v>
      </c>
      <c r="J208">
        <v>77</v>
      </c>
      <c r="M208" s="19">
        <f t="shared" si="31"/>
        <v>45321.729166666664</v>
      </c>
      <c r="N208" s="2">
        <f t="shared" si="32"/>
        <v>11.596399999999999</v>
      </c>
      <c r="O208" s="2">
        <f t="shared" si="33"/>
        <v>38.324399999999997</v>
      </c>
      <c r="P208" s="2">
        <f t="shared" si="34"/>
        <v>28.558400000000002</v>
      </c>
      <c r="Q208" s="2">
        <f t="shared" si="35"/>
        <v>5.9424000000000001</v>
      </c>
      <c r="R208" s="2">
        <f t="shared" si="36"/>
        <v>29.072400000000002</v>
      </c>
      <c r="S208" s="2">
        <f t="shared" si="37"/>
        <v>4.9144000000000005</v>
      </c>
      <c r="T208" s="2">
        <f t="shared" si="38"/>
        <v>10.5684</v>
      </c>
      <c r="U208" s="2">
        <f t="shared" si="39"/>
        <v>1.8304</v>
      </c>
      <c r="V208" s="2">
        <f t="shared" si="40"/>
        <v>41.4084</v>
      </c>
    </row>
    <row r="209" spans="1:22" hidden="1" x14ac:dyDescent="0.3">
      <c r="A209" s="1">
        <v>45321.736111111109</v>
      </c>
      <c r="B209">
        <v>18</v>
      </c>
      <c r="C209">
        <v>58</v>
      </c>
      <c r="D209">
        <v>76</v>
      </c>
      <c r="E209">
        <v>11</v>
      </c>
      <c r="F209">
        <v>59</v>
      </c>
      <c r="G209">
        <v>6</v>
      </c>
      <c r="H209">
        <v>19</v>
      </c>
      <c r="I209">
        <v>0</v>
      </c>
      <c r="J209">
        <v>80</v>
      </c>
      <c r="M209" s="19">
        <f t="shared" si="31"/>
        <v>45321.736111111109</v>
      </c>
      <c r="N209" s="2">
        <f t="shared" si="32"/>
        <v>11.0824</v>
      </c>
      <c r="O209" s="2">
        <f t="shared" si="33"/>
        <v>31.642400000000002</v>
      </c>
      <c r="P209" s="2">
        <f t="shared" si="34"/>
        <v>40.894399999999997</v>
      </c>
      <c r="Q209" s="2">
        <f t="shared" si="35"/>
        <v>7.4843999999999999</v>
      </c>
      <c r="R209" s="2">
        <f t="shared" si="36"/>
        <v>32.156399999999998</v>
      </c>
      <c r="S209" s="2">
        <f t="shared" si="37"/>
        <v>4.9144000000000005</v>
      </c>
      <c r="T209" s="2">
        <f t="shared" si="38"/>
        <v>11.596399999999999</v>
      </c>
      <c r="U209" s="2">
        <f t="shared" si="39"/>
        <v>1.8304</v>
      </c>
      <c r="V209" s="2">
        <f t="shared" si="40"/>
        <v>42.950400000000002</v>
      </c>
    </row>
    <row r="210" spans="1:22" hidden="1" x14ac:dyDescent="0.3">
      <c r="A210" s="1">
        <v>45321.743055555555</v>
      </c>
      <c r="B210">
        <v>19</v>
      </c>
      <c r="C210">
        <v>54</v>
      </c>
      <c r="D210">
        <v>83</v>
      </c>
      <c r="E210">
        <v>14</v>
      </c>
      <c r="F210">
        <v>68</v>
      </c>
      <c r="G210">
        <v>8</v>
      </c>
      <c r="H210">
        <v>25</v>
      </c>
      <c r="I210">
        <v>0</v>
      </c>
      <c r="J210">
        <v>110</v>
      </c>
      <c r="M210" s="19">
        <f t="shared" si="31"/>
        <v>45321.743055555555</v>
      </c>
      <c r="N210" s="2">
        <f t="shared" si="32"/>
        <v>11.596399999999999</v>
      </c>
      <c r="O210" s="2">
        <f t="shared" si="33"/>
        <v>29.586400000000001</v>
      </c>
      <c r="P210" s="2">
        <f t="shared" si="34"/>
        <v>44.492399999999996</v>
      </c>
      <c r="Q210" s="2">
        <f t="shared" si="35"/>
        <v>9.0263999999999989</v>
      </c>
      <c r="R210" s="2">
        <f t="shared" si="36"/>
        <v>36.782399999999996</v>
      </c>
      <c r="S210" s="2">
        <f t="shared" si="37"/>
        <v>5.9424000000000001</v>
      </c>
      <c r="T210" s="2">
        <f t="shared" si="38"/>
        <v>14.680399999999999</v>
      </c>
      <c r="U210" s="2">
        <f t="shared" si="39"/>
        <v>1.8304</v>
      </c>
      <c r="V210" s="2">
        <f t="shared" si="40"/>
        <v>58.370399999999997</v>
      </c>
    </row>
    <row r="211" spans="1:22" hidden="1" x14ac:dyDescent="0.3">
      <c r="A211" s="1">
        <v>45321.75</v>
      </c>
      <c r="B211">
        <v>16</v>
      </c>
      <c r="C211">
        <v>55</v>
      </c>
      <c r="D211">
        <v>68</v>
      </c>
      <c r="E211">
        <v>13</v>
      </c>
      <c r="F211">
        <v>63</v>
      </c>
      <c r="G211">
        <v>5</v>
      </c>
      <c r="H211">
        <v>20</v>
      </c>
      <c r="I211">
        <v>1</v>
      </c>
      <c r="J211">
        <v>88</v>
      </c>
      <c r="M211" s="19">
        <f t="shared" si="31"/>
        <v>45321.75</v>
      </c>
      <c r="N211" s="2">
        <f t="shared" si="32"/>
        <v>10.054400000000001</v>
      </c>
      <c r="O211" s="2">
        <f t="shared" si="33"/>
        <v>30.1004</v>
      </c>
      <c r="P211" s="2">
        <f t="shared" si="34"/>
        <v>36.782399999999996</v>
      </c>
      <c r="Q211" s="2">
        <f t="shared" si="35"/>
        <v>8.5123999999999995</v>
      </c>
      <c r="R211" s="2">
        <f t="shared" si="36"/>
        <v>34.212399999999995</v>
      </c>
      <c r="S211" s="2">
        <f t="shared" si="37"/>
        <v>4.4004000000000003</v>
      </c>
      <c r="T211" s="2">
        <f t="shared" si="38"/>
        <v>12.110400000000002</v>
      </c>
      <c r="U211" s="2">
        <f t="shared" si="39"/>
        <v>2.3444000000000003</v>
      </c>
      <c r="V211" s="2">
        <f t="shared" si="40"/>
        <v>47.062399999999997</v>
      </c>
    </row>
    <row r="212" spans="1:22" hidden="1" x14ac:dyDescent="0.3">
      <c r="A212" s="1">
        <v>45321.756944444445</v>
      </c>
      <c r="B212">
        <v>16</v>
      </c>
      <c r="C212">
        <v>41</v>
      </c>
      <c r="D212">
        <v>39</v>
      </c>
      <c r="E212">
        <v>13</v>
      </c>
      <c r="F212">
        <v>67</v>
      </c>
      <c r="G212">
        <v>6</v>
      </c>
      <c r="H212">
        <v>18</v>
      </c>
      <c r="I212">
        <v>1</v>
      </c>
      <c r="J212">
        <v>97</v>
      </c>
      <c r="M212" s="19">
        <f t="shared" si="31"/>
        <v>45321.756944444445</v>
      </c>
      <c r="N212" s="2">
        <f t="shared" si="32"/>
        <v>10.054400000000001</v>
      </c>
      <c r="O212" s="2">
        <f t="shared" si="33"/>
        <v>22.904400000000003</v>
      </c>
      <c r="P212" s="2">
        <f t="shared" si="34"/>
        <v>21.8764</v>
      </c>
      <c r="Q212" s="2">
        <f t="shared" si="35"/>
        <v>8.5123999999999995</v>
      </c>
      <c r="R212" s="2">
        <f t="shared" si="36"/>
        <v>36.2684</v>
      </c>
      <c r="S212" s="2">
        <f t="shared" si="37"/>
        <v>4.9144000000000005</v>
      </c>
      <c r="T212" s="2">
        <f t="shared" si="38"/>
        <v>11.0824</v>
      </c>
      <c r="U212" s="2">
        <f t="shared" si="39"/>
        <v>2.3444000000000003</v>
      </c>
      <c r="V212" s="2">
        <f t="shared" si="40"/>
        <v>51.688400000000001</v>
      </c>
    </row>
    <row r="213" spans="1:22" hidden="1" x14ac:dyDescent="0.3">
      <c r="A213" s="1">
        <v>45321.763888888891</v>
      </c>
      <c r="B213">
        <v>16</v>
      </c>
      <c r="C213">
        <v>53</v>
      </c>
      <c r="D213">
        <v>66</v>
      </c>
      <c r="E213">
        <v>15</v>
      </c>
      <c r="F213">
        <v>88</v>
      </c>
      <c r="G213">
        <v>8</v>
      </c>
      <c r="H213">
        <v>19</v>
      </c>
      <c r="I213">
        <v>0</v>
      </c>
      <c r="J213">
        <v>88</v>
      </c>
      <c r="M213" s="19">
        <f t="shared" si="31"/>
        <v>45321.763888888891</v>
      </c>
      <c r="N213" s="2">
        <f t="shared" si="32"/>
        <v>10.054400000000001</v>
      </c>
      <c r="O213" s="2">
        <f t="shared" si="33"/>
        <v>29.072400000000002</v>
      </c>
      <c r="P213" s="2">
        <f t="shared" si="34"/>
        <v>35.754399999999997</v>
      </c>
      <c r="Q213" s="2">
        <f t="shared" si="35"/>
        <v>9.5404</v>
      </c>
      <c r="R213" s="2">
        <f t="shared" si="36"/>
        <v>47.062399999999997</v>
      </c>
      <c r="S213" s="2">
        <f t="shared" si="37"/>
        <v>5.9424000000000001</v>
      </c>
      <c r="T213" s="2">
        <f t="shared" si="38"/>
        <v>11.596399999999999</v>
      </c>
      <c r="U213" s="2">
        <f t="shared" si="39"/>
        <v>1.8304</v>
      </c>
      <c r="V213" s="2">
        <f t="shared" si="40"/>
        <v>47.062399999999997</v>
      </c>
    </row>
    <row r="214" spans="1:22" hidden="1" x14ac:dyDescent="0.3">
      <c r="A214" s="1">
        <v>45321.770833333336</v>
      </c>
      <c r="B214">
        <v>18</v>
      </c>
      <c r="C214">
        <v>74</v>
      </c>
      <c r="D214">
        <v>65</v>
      </c>
      <c r="E214">
        <v>22</v>
      </c>
      <c r="F214">
        <v>102</v>
      </c>
      <c r="G214">
        <v>5</v>
      </c>
      <c r="H214">
        <v>21</v>
      </c>
      <c r="I214">
        <v>0</v>
      </c>
      <c r="J214">
        <v>79</v>
      </c>
      <c r="M214" s="19">
        <f t="shared" si="31"/>
        <v>45321.770833333336</v>
      </c>
      <c r="N214" s="2">
        <f t="shared" si="32"/>
        <v>11.0824</v>
      </c>
      <c r="O214" s="2">
        <f t="shared" si="33"/>
        <v>39.866399999999999</v>
      </c>
      <c r="P214" s="2">
        <f t="shared" si="34"/>
        <v>35.240400000000001</v>
      </c>
      <c r="Q214" s="2">
        <f t="shared" si="35"/>
        <v>13.138400000000001</v>
      </c>
      <c r="R214" s="2">
        <f t="shared" si="36"/>
        <v>54.258400000000002</v>
      </c>
      <c r="S214" s="2">
        <f t="shared" si="37"/>
        <v>4.4004000000000003</v>
      </c>
      <c r="T214" s="2">
        <f t="shared" si="38"/>
        <v>12.624400000000001</v>
      </c>
      <c r="U214" s="2">
        <f t="shared" si="39"/>
        <v>1.8304</v>
      </c>
      <c r="V214" s="2">
        <f t="shared" si="40"/>
        <v>42.436399999999999</v>
      </c>
    </row>
    <row r="215" spans="1:22" hidden="1" x14ac:dyDescent="0.3">
      <c r="A215" s="1">
        <v>45321.777777777781</v>
      </c>
      <c r="B215">
        <v>17</v>
      </c>
      <c r="C215">
        <v>82</v>
      </c>
      <c r="D215">
        <v>82</v>
      </c>
      <c r="E215">
        <v>19</v>
      </c>
      <c r="F215">
        <v>134</v>
      </c>
      <c r="G215">
        <v>6</v>
      </c>
      <c r="H215">
        <v>23</v>
      </c>
      <c r="I215">
        <v>0</v>
      </c>
      <c r="J215">
        <v>86</v>
      </c>
      <c r="M215" s="19">
        <f t="shared" si="31"/>
        <v>45321.777777777781</v>
      </c>
      <c r="N215" s="2">
        <f t="shared" si="32"/>
        <v>10.5684</v>
      </c>
      <c r="O215" s="2">
        <f t="shared" si="33"/>
        <v>43.978400000000001</v>
      </c>
      <c r="P215" s="2">
        <f t="shared" si="34"/>
        <v>43.978400000000001</v>
      </c>
      <c r="Q215" s="2">
        <f t="shared" si="35"/>
        <v>11.596399999999999</v>
      </c>
      <c r="R215" s="2">
        <f t="shared" si="36"/>
        <v>70.706400000000002</v>
      </c>
      <c r="S215" s="2">
        <f t="shared" si="37"/>
        <v>4.9144000000000005</v>
      </c>
      <c r="T215" s="2">
        <f t="shared" si="38"/>
        <v>13.6524</v>
      </c>
      <c r="U215" s="2">
        <f t="shared" si="39"/>
        <v>1.8304</v>
      </c>
      <c r="V215" s="2">
        <f t="shared" si="40"/>
        <v>46.034399999999998</v>
      </c>
    </row>
    <row r="216" spans="1:22" hidden="1" x14ac:dyDescent="0.3">
      <c r="A216" s="1">
        <v>45321.784722222219</v>
      </c>
      <c r="B216">
        <v>18</v>
      </c>
      <c r="C216">
        <v>81</v>
      </c>
      <c r="D216">
        <v>153</v>
      </c>
      <c r="E216">
        <v>21</v>
      </c>
      <c r="F216">
        <v>108</v>
      </c>
      <c r="G216">
        <v>7</v>
      </c>
      <c r="H216">
        <v>22</v>
      </c>
      <c r="I216">
        <v>0</v>
      </c>
      <c r="J216">
        <v>67</v>
      </c>
      <c r="M216" s="19">
        <f t="shared" si="31"/>
        <v>45321.784722222219</v>
      </c>
      <c r="N216" s="2">
        <f t="shared" si="32"/>
        <v>11.0824</v>
      </c>
      <c r="O216" s="2">
        <f t="shared" si="33"/>
        <v>43.464399999999998</v>
      </c>
      <c r="P216" s="2">
        <f t="shared" si="34"/>
        <v>80.472399999999993</v>
      </c>
      <c r="Q216" s="2">
        <f t="shared" si="35"/>
        <v>12.624400000000001</v>
      </c>
      <c r="R216" s="2">
        <f t="shared" si="36"/>
        <v>57.342399999999998</v>
      </c>
      <c r="S216" s="2">
        <f t="shared" si="37"/>
        <v>5.4283999999999999</v>
      </c>
      <c r="T216" s="2">
        <f t="shared" si="38"/>
        <v>13.138400000000001</v>
      </c>
      <c r="U216" s="2">
        <f t="shared" si="39"/>
        <v>1.8304</v>
      </c>
      <c r="V216" s="2">
        <f t="shared" si="40"/>
        <v>36.2684</v>
      </c>
    </row>
    <row r="217" spans="1:22" hidden="1" x14ac:dyDescent="0.3">
      <c r="A217" s="1">
        <v>45321.791666666664</v>
      </c>
      <c r="B217">
        <v>15</v>
      </c>
      <c r="C217">
        <v>40</v>
      </c>
      <c r="D217">
        <v>154</v>
      </c>
      <c r="E217">
        <v>21</v>
      </c>
      <c r="F217">
        <v>125</v>
      </c>
      <c r="G217">
        <v>5</v>
      </c>
      <c r="H217">
        <v>30</v>
      </c>
      <c r="I217">
        <v>0</v>
      </c>
      <c r="J217">
        <v>21</v>
      </c>
      <c r="M217" s="19">
        <f t="shared" si="31"/>
        <v>45321.791666666664</v>
      </c>
      <c r="N217" s="2">
        <f t="shared" si="32"/>
        <v>9.5404</v>
      </c>
      <c r="O217" s="2">
        <f t="shared" si="33"/>
        <v>22.390400000000003</v>
      </c>
      <c r="P217" s="2">
        <f t="shared" si="34"/>
        <v>80.986400000000003</v>
      </c>
      <c r="Q217" s="2">
        <f t="shared" si="35"/>
        <v>12.624400000000001</v>
      </c>
      <c r="R217" s="2">
        <f t="shared" si="36"/>
        <v>66.080399999999997</v>
      </c>
      <c r="S217" s="2">
        <f t="shared" si="37"/>
        <v>4.4004000000000003</v>
      </c>
      <c r="T217" s="2">
        <f t="shared" si="38"/>
        <v>17.250399999999999</v>
      </c>
      <c r="U217" s="2">
        <f t="shared" si="39"/>
        <v>1.8304</v>
      </c>
      <c r="V217" s="2">
        <f t="shared" si="40"/>
        <v>12.624400000000001</v>
      </c>
    </row>
    <row r="218" spans="1:22" hidden="1" x14ac:dyDescent="0.3">
      <c r="A218" s="1">
        <v>45321.798611111109</v>
      </c>
      <c r="B218">
        <v>15</v>
      </c>
      <c r="C218">
        <v>54</v>
      </c>
      <c r="D218">
        <v>129</v>
      </c>
      <c r="E218">
        <v>24</v>
      </c>
      <c r="F218">
        <v>123</v>
      </c>
      <c r="G218">
        <v>7</v>
      </c>
      <c r="H218">
        <v>57</v>
      </c>
      <c r="I218">
        <v>6</v>
      </c>
      <c r="J218">
        <v>16</v>
      </c>
      <c r="M218" s="19">
        <f t="shared" si="31"/>
        <v>45321.798611111109</v>
      </c>
      <c r="N218" s="2">
        <f t="shared" si="32"/>
        <v>9.5404</v>
      </c>
      <c r="O218" s="2">
        <f t="shared" si="33"/>
        <v>29.586400000000001</v>
      </c>
      <c r="P218" s="2">
        <f t="shared" si="34"/>
        <v>68.136399999999995</v>
      </c>
      <c r="Q218" s="2">
        <f t="shared" si="35"/>
        <v>14.166399999999999</v>
      </c>
      <c r="R218" s="2">
        <f t="shared" si="36"/>
        <v>65.052400000000006</v>
      </c>
      <c r="S218" s="2">
        <f t="shared" si="37"/>
        <v>5.4283999999999999</v>
      </c>
      <c r="T218" s="2">
        <f t="shared" si="38"/>
        <v>31.128400000000003</v>
      </c>
      <c r="U218" s="2">
        <f t="shared" si="39"/>
        <v>4.9144000000000005</v>
      </c>
      <c r="V218" s="2">
        <f t="shared" si="40"/>
        <v>10.054400000000001</v>
      </c>
    </row>
    <row r="219" spans="1:22" hidden="1" x14ac:dyDescent="0.3">
      <c r="A219" s="1">
        <v>45321.805555555555</v>
      </c>
      <c r="B219">
        <v>17</v>
      </c>
      <c r="C219">
        <v>37</v>
      </c>
      <c r="D219">
        <v>123</v>
      </c>
      <c r="E219">
        <v>25</v>
      </c>
      <c r="F219">
        <v>94</v>
      </c>
      <c r="G219">
        <v>8</v>
      </c>
      <c r="H219">
        <v>64</v>
      </c>
      <c r="I219">
        <v>14</v>
      </c>
      <c r="J219">
        <v>36</v>
      </c>
      <c r="M219" s="19">
        <f t="shared" si="31"/>
        <v>45321.805555555555</v>
      </c>
      <c r="N219" s="2">
        <f t="shared" si="32"/>
        <v>10.5684</v>
      </c>
      <c r="O219" s="2">
        <f t="shared" si="33"/>
        <v>20.848400000000002</v>
      </c>
      <c r="P219" s="2">
        <f t="shared" si="34"/>
        <v>65.052400000000006</v>
      </c>
      <c r="Q219" s="2">
        <f t="shared" si="35"/>
        <v>14.680399999999999</v>
      </c>
      <c r="R219" s="2">
        <f t="shared" si="36"/>
        <v>50.1464</v>
      </c>
      <c r="S219" s="2">
        <f t="shared" si="37"/>
        <v>5.9424000000000001</v>
      </c>
      <c r="T219" s="2">
        <f t="shared" si="38"/>
        <v>34.726399999999998</v>
      </c>
      <c r="U219" s="2">
        <f t="shared" si="39"/>
        <v>9.0263999999999989</v>
      </c>
      <c r="V219" s="2">
        <f t="shared" si="40"/>
        <v>20.334400000000002</v>
      </c>
    </row>
    <row r="220" spans="1:22" hidden="1" x14ac:dyDescent="0.3">
      <c r="A220" s="1">
        <v>45321.8125</v>
      </c>
      <c r="B220">
        <v>16</v>
      </c>
      <c r="C220">
        <v>17</v>
      </c>
      <c r="D220">
        <v>92</v>
      </c>
      <c r="E220">
        <v>22</v>
      </c>
      <c r="F220">
        <v>76</v>
      </c>
      <c r="G220">
        <v>9</v>
      </c>
      <c r="H220">
        <v>90</v>
      </c>
      <c r="I220">
        <v>3</v>
      </c>
      <c r="J220">
        <v>74</v>
      </c>
      <c r="M220" s="19">
        <f t="shared" si="31"/>
        <v>45321.8125</v>
      </c>
      <c r="N220" s="2">
        <f t="shared" si="32"/>
        <v>10.054400000000001</v>
      </c>
      <c r="O220" s="2">
        <f t="shared" si="33"/>
        <v>10.5684</v>
      </c>
      <c r="P220" s="2">
        <f t="shared" si="34"/>
        <v>49.118400000000001</v>
      </c>
      <c r="Q220" s="2">
        <f t="shared" si="35"/>
        <v>13.138400000000001</v>
      </c>
      <c r="R220" s="2">
        <f t="shared" si="36"/>
        <v>40.894399999999997</v>
      </c>
      <c r="S220" s="2">
        <f t="shared" si="37"/>
        <v>6.4564000000000004</v>
      </c>
      <c r="T220" s="2">
        <f t="shared" si="38"/>
        <v>48.090399999999995</v>
      </c>
      <c r="U220" s="2">
        <f t="shared" si="39"/>
        <v>3.3723999999999998</v>
      </c>
      <c r="V220" s="2">
        <f t="shared" si="40"/>
        <v>39.866399999999999</v>
      </c>
    </row>
    <row r="221" spans="1:22" hidden="1" x14ac:dyDescent="0.3">
      <c r="A221" s="1">
        <v>45321.819444444445</v>
      </c>
      <c r="B221">
        <v>18</v>
      </c>
      <c r="C221">
        <v>16</v>
      </c>
      <c r="D221">
        <v>113</v>
      </c>
      <c r="E221">
        <v>19</v>
      </c>
      <c r="F221">
        <v>78</v>
      </c>
      <c r="G221">
        <v>9</v>
      </c>
      <c r="H221">
        <v>43</v>
      </c>
      <c r="I221">
        <v>1</v>
      </c>
      <c r="J221">
        <v>38</v>
      </c>
      <c r="M221" s="19">
        <f t="shared" si="31"/>
        <v>45321.819444444445</v>
      </c>
      <c r="N221" s="2">
        <f t="shared" si="32"/>
        <v>11.0824</v>
      </c>
      <c r="O221" s="2">
        <f t="shared" si="33"/>
        <v>10.054400000000001</v>
      </c>
      <c r="P221" s="2">
        <f t="shared" si="34"/>
        <v>59.912399999999998</v>
      </c>
      <c r="Q221" s="2">
        <f t="shared" si="35"/>
        <v>11.596399999999999</v>
      </c>
      <c r="R221" s="2">
        <f t="shared" si="36"/>
        <v>41.922399999999996</v>
      </c>
      <c r="S221" s="2">
        <f t="shared" si="37"/>
        <v>6.4564000000000004</v>
      </c>
      <c r="T221" s="2">
        <f t="shared" si="38"/>
        <v>23.932400000000001</v>
      </c>
      <c r="U221" s="2">
        <f t="shared" si="39"/>
        <v>2.3444000000000003</v>
      </c>
      <c r="V221" s="2">
        <f t="shared" si="40"/>
        <v>21.362400000000001</v>
      </c>
    </row>
    <row r="222" spans="1:22" hidden="1" x14ac:dyDescent="0.3">
      <c r="A222" s="1">
        <v>45321.826388888891</v>
      </c>
      <c r="B222">
        <v>21</v>
      </c>
      <c r="C222">
        <v>18</v>
      </c>
      <c r="D222">
        <v>125</v>
      </c>
      <c r="E222">
        <v>43</v>
      </c>
      <c r="F222">
        <v>66</v>
      </c>
      <c r="G222">
        <v>10</v>
      </c>
      <c r="H222">
        <v>25</v>
      </c>
      <c r="I222">
        <v>0</v>
      </c>
      <c r="J222">
        <v>1</v>
      </c>
      <c r="M222" s="19">
        <f t="shared" si="31"/>
        <v>45321.826388888891</v>
      </c>
      <c r="N222" s="2">
        <f t="shared" si="32"/>
        <v>12.624400000000001</v>
      </c>
      <c r="O222" s="2">
        <f t="shared" si="33"/>
        <v>11.0824</v>
      </c>
      <c r="P222" s="2">
        <f t="shared" si="34"/>
        <v>66.080399999999997</v>
      </c>
      <c r="Q222" s="2">
        <f t="shared" si="35"/>
        <v>23.932400000000001</v>
      </c>
      <c r="R222" s="2">
        <f t="shared" si="36"/>
        <v>35.754399999999997</v>
      </c>
      <c r="S222" s="2">
        <f t="shared" si="37"/>
        <v>6.9704000000000006</v>
      </c>
      <c r="T222" s="2">
        <f t="shared" si="38"/>
        <v>14.680399999999999</v>
      </c>
      <c r="U222" s="2">
        <f t="shared" si="39"/>
        <v>1.8304</v>
      </c>
      <c r="V222" s="2">
        <f t="shared" si="40"/>
        <v>2.3444000000000003</v>
      </c>
    </row>
    <row r="223" spans="1:22" hidden="1" x14ac:dyDescent="0.3">
      <c r="A223" s="1">
        <v>45321.833333333336</v>
      </c>
      <c r="B223">
        <v>18</v>
      </c>
      <c r="C223">
        <v>18</v>
      </c>
      <c r="D223">
        <v>93</v>
      </c>
      <c r="E223">
        <v>55</v>
      </c>
      <c r="F223">
        <v>77</v>
      </c>
      <c r="G223">
        <v>11</v>
      </c>
      <c r="H223">
        <v>53</v>
      </c>
      <c r="I223">
        <v>5</v>
      </c>
      <c r="J223">
        <v>2</v>
      </c>
      <c r="M223" s="19">
        <f t="shared" si="31"/>
        <v>45321.833333333336</v>
      </c>
      <c r="N223" s="2">
        <f t="shared" si="32"/>
        <v>11.0824</v>
      </c>
      <c r="O223" s="2">
        <f t="shared" si="33"/>
        <v>11.0824</v>
      </c>
      <c r="P223" s="2">
        <f t="shared" si="34"/>
        <v>49.632399999999997</v>
      </c>
      <c r="Q223" s="2">
        <f t="shared" si="35"/>
        <v>30.1004</v>
      </c>
      <c r="R223" s="2">
        <f t="shared" si="36"/>
        <v>41.4084</v>
      </c>
      <c r="S223" s="2">
        <f t="shared" si="37"/>
        <v>7.4843999999999999</v>
      </c>
      <c r="T223" s="2">
        <f t="shared" si="38"/>
        <v>29.072400000000002</v>
      </c>
      <c r="U223" s="2">
        <f t="shared" si="39"/>
        <v>4.4004000000000003</v>
      </c>
      <c r="V223" s="2">
        <f t="shared" si="40"/>
        <v>2.8584000000000001</v>
      </c>
    </row>
    <row r="224" spans="1:22" hidden="1" x14ac:dyDescent="0.3">
      <c r="A224" s="1">
        <v>45321.840277777781</v>
      </c>
      <c r="B224">
        <v>14</v>
      </c>
      <c r="C224">
        <v>15</v>
      </c>
      <c r="D224">
        <v>123</v>
      </c>
      <c r="E224">
        <v>54</v>
      </c>
      <c r="F224">
        <v>85</v>
      </c>
      <c r="G224">
        <v>8</v>
      </c>
      <c r="H224">
        <v>46</v>
      </c>
      <c r="I224">
        <v>3</v>
      </c>
      <c r="J224">
        <v>4</v>
      </c>
      <c r="M224" s="19">
        <f t="shared" si="31"/>
        <v>45321.840277777781</v>
      </c>
      <c r="N224" s="2">
        <f t="shared" si="32"/>
        <v>9.0263999999999989</v>
      </c>
      <c r="O224" s="2">
        <f t="shared" si="33"/>
        <v>9.5404</v>
      </c>
      <c r="P224" s="2">
        <f t="shared" si="34"/>
        <v>65.052400000000006</v>
      </c>
      <c r="Q224" s="2">
        <f t="shared" si="35"/>
        <v>29.586400000000001</v>
      </c>
      <c r="R224" s="2">
        <f t="shared" si="36"/>
        <v>45.520399999999995</v>
      </c>
      <c r="S224" s="2">
        <f t="shared" si="37"/>
        <v>5.9424000000000001</v>
      </c>
      <c r="T224" s="2">
        <f t="shared" si="38"/>
        <v>25.474400000000003</v>
      </c>
      <c r="U224" s="2">
        <f t="shared" si="39"/>
        <v>3.3723999999999998</v>
      </c>
      <c r="V224" s="2">
        <f t="shared" si="40"/>
        <v>3.8864000000000001</v>
      </c>
    </row>
    <row r="225" spans="1:22" hidden="1" x14ac:dyDescent="0.3">
      <c r="A225" s="1">
        <v>45321.847222222219</v>
      </c>
      <c r="B225">
        <v>12</v>
      </c>
      <c r="C225">
        <v>12</v>
      </c>
      <c r="D225">
        <v>130</v>
      </c>
      <c r="E225">
        <v>50</v>
      </c>
      <c r="F225">
        <v>85</v>
      </c>
      <c r="G225">
        <v>10</v>
      </c>
      <c r="H225">
        <v>55</v>
      </c>
      <c r="I225">
        <v>2</v>
      </c>
      <c r="J225">
        <v>4</v>
      </c>
      <c r="M225" s="19">
        <f t="shared" si="31"/>
        <v>45321.847222222219</v>
      </c>
      <c r="N225" s="2">
        <f t="shared" si="32"/>
        <v>7.9984000000000002</v>
      </c>
      <c r="O225" s="2">
        <f t="shared" si="33"/>
        <v>7.9984000000000002</v>
      </c>
      <c r="P225" s="2">
        <f t="shared" si="34"/>
        <v>68.650400000000005</v>
      </c>
      <c r="Q225" s="2">
        <f t="shared" si="35"/>
        <v>27.5304</v>
      </c>
      <c r="R225" s="2">
        <f t="shared" si="36"/>
        <v>45.520399999999995</v>
      </c>
      <c r="S225" s="2">
        <f t="shared" si="37"/>
        <v>6.9704000000000006</v>
      </c>
      <c r="T225" s="2">
        <f t="shared" si="38"/>
        <v>30.1004</v>
      </c>
      <c r="U225" s="2">
        <f t="shared" si="39"/>
        <v>2.8584000000000001</v>
      </c>
      <c r="V225" s="2">
        <f t="shared" si="40"/>
        <v>3.8864000000000001</v>
      </c>
    </row>
    <row r="226" spans="1:22" hidden="1" x14ac:dyDescent="0.3">
      <c r="A226" s="1">
        <v>45321.854166666664</v>
      </c>
      <c r="B226">
        <v>14</v>
      </c>
      <c r="C226">
        <v>12</v>
      </c>
      <c r="D226">
        <v>146</v>
      </c>
      <c r="E226">
        <v>33</v>
      </c>
      <c r="F226">
        <v>74</v>
      </c>
      <c r="G226">
        <v>8</v>
      </c>
      <c r="H226">
        <v>73</v>
      </c>
      <c r="I226">
        <v>65</v>
      </c>
      <c r="J226">
        <v>12</v>
      </c>
      <c r="M226" s="19">
        <f t="shared" si="31"/>
        <v>45321.854166666664</v>
      </c>
      <c r="N226" s="2">
        <f t="shared" si="32"/>
        <v>9.0263999999999989</v>
      </c>
      <c r="O226" s="2">
        <f t="shared" si="33"/>
        <v>7.9984000000000002</v>
      </c>
      <c r="P226" s="2">
        <f t="shared" si="34"/>
        <v>76.874399999999994</v>
      </c>
      <c r="Q226" s="2">
        <f t="shared" si="35"/>
        <v>18.792400000000001</v>
      </c>
      <c r="R226" s="2">
        <f t="shared" si="36"/>
        <v>39.866399999999999</v>
      </c>
      <c r="S226" s="2">
        <f t="shared" si="37"/>
        <v>5.9424000000000001</v>
      </c>
      <c r="T226" s="2">
        <f t="shared" si="38"/>
        <v>39.352399999999996</v>
      </c>
      <c r="U226" s="2">
        <f t="shared" si="39"/>
        <v>35.240400000000001</v>
      </c>
      <c r="V226" s="2">
        <f t="shared" si="40"/>
        <v>7.9984000000000002</v>
      </c>
    </row>
    <row r="227" spans="1:22" hidden="1" x14ac:dyDescent="0.3">
      <c r="A227" s="1">
        <v>45321.861111111109</v>
      </c>
      <c r="B227">
        <v>11</v>
      </c>
      <c r="C227">
        <v>15</v>
      </c>
      <c r="D227">
        <v>154</v>
      </c>
      <c r="E227">
        <v>37</v>
      </c>
      <c r="F227">
        <v>69</v>
      </c>
      <c r="G227">
        <v>13</v>
      </c>
      <c r="H227">
        <v>135</v>
      </c>
      <c r="I227">
        <v>42</v>
      </c>
      <c r="J227">
        <v>5</v>
      </c>
      <c r="M227" s="19">
        <f t="shared" si="31"/>
        <v>45321.861111111109</v>
      </c>
      <c r="N227" s="2">
        <f t="shared" si="32"/>
        <v>7.4843999999999999</v>
      </c>
      <c r="O227" s="2">
        <f t="shared" si="33"/>
        <v>9.5404</v>
      </c>
      <c r="P227" s="2">
        <f t="shared" si="34"/>
        <v>80.986400000000003</v>
      </c>
      <c r="Q227" s="2">
        <f t="shared" si="35"/>
        <v>20.848400000000002</v>
      </c>
      <c r="R227" s="2">
        <f t="shared" si="36"/>
        <v>37.296399999999998</v>
      </c>
      <c r="S227" s="2">
        <f t="shared" si="37"/>
        <v>8.5123999999999995</v>
      </c>
      <c r="T227" s="2">
        <f t="shared" si="38"/>
        <v>71.220399999999998</v>
      </c>
      <c r="U227" s="2">
        <f t="shared" si="39"/>
        <v>23.418400000000002</v>
      </c>
      <c r="V227" s="2">
        <f t="shared" si="40"/>
        <v>4.4004000000000003</v>
      </c>
    </row>
    <row r="228" spans="1:22" hidden="1" x14ac:dyDescent="0.3">
      <c r="A228" s="1">
        <v>45321.868055555555</v>
      </c>
      <c r="B228">
        <v>11</v>
      </c>
      <c r="C228">
        <v>14</v>
      </c>
      <c r="D228">
        <v>156</v>
      </c>
      <c r="E228">
        <v>44</v>
      </c>
      <c r="F228">
        <v>78</v>
      </c>
      <c r="G228">
        <v>12</v>
      </c>
      <c r="H228">
        <v>40</v>
      </c>
      <c r="I228">
        <v>0</v>
      </c>
      <c r="J228">
        <v>3</v>
      </c>
      <c r="M228" s="19">
        <f t="shared" si="31"/>
        <v>45321.868055555555</v>
      </c>
      <c r="N228" s="2">
        <f t="shared" si="32"/>
        <v>7.4843999999999999</v>
      </c>
      <c r="O228" s="2">
        <f t="shared" si="33"/>
        <v>9.0263999999999989</v>
      </c>
      <c r="P228" s="2">
        <f t="shared" si="34"/>
        <v>82.014399999999995</v>
      </c>
      <c r="Q228" s="2">
        <f t="shared" si="35"/>
        <v>24.446400000000001</v>
      </c>
      <c r="R228" s="2">
        <f t="shared" si="36"/>
        <v>41.922399999999996</v>
      </c>
      <c r="S228" s="2">
        <f t="shared" si="37"/>
        <v>7.9984000000000002</v>
      </c>
      <c r="T228" s="2">
        <f t="shared" si="38"/>
        <v>22.390400000000003</v>
      </c>
      <c r="U228" s="2">
        <f t="shared" si="39"/>
        <v>1.8304</v>
      </c>
      <c r="V228" s="2">
        <f t="shared" si="40"/>
        <v>3.3723999999999998</v>
      </c>
    </row>
    <row r="229" spans="1:22" hidden="1" x14ac:dyDescent="0.3">
      <c r="A229" s="1">
        <v>45321.875</v>
      </c>
      <c r="B229">
        <v>9</v>
      </c>
      <c r="C229">
        <v>19</v>
      </c>
      <c r="D229">
        <v>140</v>
      </c>
      <c r="E229">
        <v>45</v>
      </c>
      <c r="G229">
        <v>15</v>
      </c>
      <c r="H229">
        <v>56</v>
      </c>
      <c r="I229">
        <v>0</v>
      </c>
      <c r="J229">
        <v>3</v>
      </c>
      <c r="M229" s="19">
        <f t="shared" si="31"/>
        <v>45321.875</v>
      </c>
      <c r="N229" s="2">
        <f t="shared" si="32"/>
        <v>6.4564000000000004</v>
      </c>
      <c r="O229" s="2">
        <f t="shared" si="33"/>
        <v>11.596399999999999</v>
      </c>
      <c r="P229" s="2">
        <f t="shared" si="34"/>
        <v>73.790400000000005</v>
      </c>
      <c r="Q229" s="2">
        <f t="shared" si="35"/>
        <v>24.9604</v>
      </c>
      <c r="R229" s="2" t="str">
        <f t="shared" si="36"/>
        <v/>
      </c>
      <c r="S229" s="2">
        <f t="shared" si="37"/>
        <v>9.5404</v>
      </c>
      <c r="T229" s="2">
        <f t="shared" si="38"/>
        <v>30.6144</v>
      </c>
      <c r="U229" s="2">
        <f t="shared" si="39"/>
        <v>1.8304</v>
      </c>
      <c r="V229" s="2">
        <f t="shared" si="40"/>
        <v>3.3723999999999998</v>
      </c>
    </row>
    <row r="230" spans="1:22" hidden="1" x14ac:dyDescent="0.3">
      <c r="A230" s="1">
        <v>45321.881944444445</v>
      </c>
      <c r="B230">
        <v>14</v>
      </c>
      <c r="C230">
        <v>33</v>
      </c>
      <c r="D230">
        <v>151</v>
      </c>
      <c r="E230">
        <v>41</v>
      </c>
      <c r="F230">
        <v>87</v>
      </c>
      <c r="G230">
        <v>17</v>
      </c>
      <c r="H230">
        <v>111</v>
      </c>
      <c r="I230">
        <v>0</v>
      </c>
      <c r="J230">
        <v>9</v>
      </c>
      <c r="M230" s="19">
        <f t="shared" si="31"/>
        <v>45321.881944444445</v>
      </c>
      <c r="N230" s="2">
        <f t="shared" si="32"/>
        <v>9.0263999999999989</v>
      </c>
      <c r="O230" s="2">
        <f t="shared" si="33"/>
        <v>18.792400000000001</v>
      </c>
      <c r="P230" s="2">
        <f t="shared" si="34"/>
        <v>79.444400000000002</v>
      </c>
      <c r="Q230" s="2">
        <f t="shared" si="35"/>
        <v>22.904400000000003</v>
      </c>
      <c r="R230" s="2">
        <f t="shared" si="36"/>
        <v>46.548400000000001</v>
      </c>
      <c r="S230" s="2">
        <f t="shared" si="37"/>
        <v>10.5684</v>
      </c>
      <c r="T230" s="2">
        <f t="shared" si="38"/>
        <v>58.884399999999999</v>
      </c>
      <c r="U230" s="2">
        <f t="shared" si="39"/>
        <v>1.8304</v>
      </c>
      <c r="V230" s="2">
        <f t="shared" si="40"/>
        <v>6.4564000000000004</v>
      </c>
    </row>
    <row r="231" spans="1:22" hidden="1" x14ac:dyDescent="0.3">
      <c r="A231" s="1">
        <v>45321.888888888891</v>
      </c>
      <c r="B231">
        <v>13</v>
      </c>
      <c r="C231">
        <v>46</v>
      </c>
      <c r="D231">
        <v>155</v>
      </c>
      <c r="E231">
        <v>48</v>
      </c>
      <c r="F231">
        <v>89</v>
      </c>
      <c r="G231">
        <v>18</v>
      </c>
      <c r="H231">
        <v>56</v>
      </c>
      <c r="I231">
        <v>0</v>
      </c>
      <c r="J231">
        <v>4</v>
      </c>
      <c r="M231" s="19">
        <f t="shared" si="31"/>
        <v>45321.888888888891</v>
      </c>
      <c r="N231" s="2">
        <f t="shared" si="32"/>
        <v>8.5123999999999995</v>
      </c>
      <c r="O231" s="2">
        <f t="shared" si="33"/>
        <v>25.474400000000003</v>
      </c>
      <c r="P231" s="2">
        <f t="shared" si="34"/>
        <v>81.500399999999999</v>
      </c>
      <c r="Q231" s="2">
        <f t="shared" si="35"/>
        <v>26.502400000000002</v>
      </c>
      <c r="R231" s="2">
        <f t="shared" si="36"/>
        <v>47.5764</v>
      </c>
      <c r="S231" s="2">
        <f t="shared" si="37"/>
        <v>11.0824</v>
      </c>
      <c r="T231" s="2">
        <f t="shared" si="38"/>
        <v>30.6144</v>
      </c>
      <c r="U231" s="2">
        <f t="shared" si="39"/>
        <v>1.8304</v>
      </c>
      <c r="V231" s="2">
        <f t="shared" si="40"/>
        <v>3.8864000000000001</v>
      </c>
    </row>
    <row r="232" spans="1:22" hidden="1" x14ac:dyDescent="0.3">
      <c r="A232" s="1">
        <v>45321.895833333336</v>
      </c>
      <c r="B232">
        <v>10</v>
      </c>
      <c r="C232">
        <v>56</v>
      </c>
      <c r="D232">
        <v>142</v>
      </c>
      <c r="E232">
        <v>52</v>
      </c>
      <c r="F232">
        <v>137</v>
      </c>
      <c r="G232">
        <v>19</v>
      </c>
      <c r="H232">
        <v>45</v>
      </c>
      <c r="I232">
        <v>10</v>
      </c>
      <c r="J232">
        <v>1</v>
      </c>
      <c r="M232" s="19">
        <f t="shared" si="31"/>
        <v>45321.895833333336</v>
      </c>
      <c r="N232" s="2">
        <f t="shared" si="32"/>
        <v>6.9704000000000006</v>
      </c>
      <c r="O232" s="2">
        <f t="shared" si="33"/>
        <v>30.6144</v>
      </c>
      <c r="P232" s="2">
        <f t="shared" si="34"/>
        <v>74.818399999999997</v>
      </c>
      <c r="Q232" s="2">
        <f t="shared" si="35"/>
        <v>28.558400000000002</v>
      </c>
      <c r="R232" s="2">
        <f t="shared" si="36"/>
        <v>72.248400000000004</v>
      </c>
      <c r="S232" s="2">
        <f t="shared" si="37"/>
        <v>11.596399999999999</v>
      </c>
      <c r="T232" s="2">
        <f t="shared" si="38"/>
        <v>24.9604</v>
      </c>
      <c r="U232" s="2">
        <f t="shared" si="39"/>
        <v>6.9704000000000006</v>
      </c>
      <c r="V232" s="2">
        <f t="shared" si="40"/>
        <v>2.3444000000000003</v>
      </c>
    </row>
    <row r="233" spans="1:22" hidden="1" x14ac:dyDescent="0.3">
      <c r="A233" s="1">
        <v>45321.902777777781</v>
      </c>
      <c r="C233">
        <v>53</v>
      </c>
      <c r="D233">
        <v>148</v>
      </c>
      <c r="E233">
        <v>51</v>
      </c>
      <c r="F233">
        <v>118</v>
      </c>
      <c r="G233">
        <v>24</v>
      </c>
      <c r="H233">
        <v>39</v>
      </c>
      <c r="I233">
        <v>12</v>
      </c>
      <c r="J233">
        <v>2</v>
      </c>
      <c r="M233" s="19">
        <f t="shared" si="31"/>
        <v>45321.902777777781</v>
      </c>
      <c r="N233" s="2" t="str">
        <f t="shared" si="32"/>
        <v/>
      </c>
      <c r="O233" s="2">
        <f t="shared" si="33"/>
        <v>29.072400000000002</v>
      </c>
      <c r="P233" s="2">
        <f t="shared" si="34"/>
        <v>77.9024</v>
      </c>
      <c r="Q233" s="2">
        <f t="shared" si="35"/>
        <v>28.044400000000003</v>
      </c>
      <c r="R233" s="2">
        <f t="shared" si="36"/>
        <v>62.482399999999998</v>
      </c>
      <c r="S233" s="2">
        <f t="shared" si="37"/>
        <v>14.166399999999999</v>
      </c>
      <c r="T233" s="2">
        <f t="shared" si="38"/>
        <v>21.8764</v>
      </c>
      <c r="U233" s="2">
        <f t="shared" si="39"/>
        <v>7.9984000000000002</v>
      </c>
      <c r="V233" s="2">
        <f t="shared" si="40"/>
        <v>2.8584000000000001</v>
      </c>
    </row>
    <row r="234" spans="1:22" hidden="1" x14ac:dyDescent="0.3">
      <c r="A234" s="1">
        <v>45321.909722222219</v>
      </c>
      <c r="B234">
        <v>9</v>
      </c>
      <c r="C234">
        <v>50</v>
      </c>
      <c r="D234">
        <v>124</v>
      </c>
      <c r="E234">
        <v>47</v>
      </c>
      <c r="F234">
        <v>88</v>
      </c>
      <c r="G234">
        <v>27</v>
      </c>
      <c r="H234">
        <v>39</v>
      </c>
      <c r="I234">
        <v>30</v>
      </c>
      <c r="J234">
        <v>2</v>
      </c>
      <c r="M234" s="19">
        <f t="shared" si="31"/>
        <v>45321.909722222219</v>
      </c>
      <c r="N234" s="2">
        <f t="shared" si="32"/>
        <v>6.4564000000000004</v>
      </c>
      <c r="O234" s="2">
        <f t="shared" si="33"/>
        <v>27.5304</v>
      </c>
      <c r="P234" s="2">
        <f t="shared" si="34"/>
        <v>65.566400000000002</v>
      </c>
      <c r="Q234" s="2">
        <f t="shared" si="35"/>
        <v>25.988400000000002</v>
      </c>
      <c r="R234" s="2">
        <f t="shared" si="36"/>
        <v>47.062399999999997</v>
      </c>
      <c r="S234" s="2">
        <f t="shared" si="37"/>
        <v>15.708400000000001</v>
      </c>
      <c r="T234" s="2">
        <f t="shared" si="38"/>
        <v>21.8764</v>
      </c>
      <c r="U234" s="2">
        <f t="shared" si="39"/>
        <v>17.250399999999999</v>
      </c>
      <c r="V234" s="2">
        <f t="shared" si="40"/>
        <v>2.8584000000000001</v>
      </c>
    </row>
    <row r="235" spans="1:22" hidden="1" x14ac:dyDescent="0.3">
      <c r="A235" s="1">
        <v>45321.916666666664</v>
      </c>
      <c r="B235">
        <v>9</v>
      </c>
      <c r="C235">
        <v>17</v>
      </c>
      <c r="D235">
        <v>134</v>
      </c>
      <c r="E235">
        <v>42</v>
      </c>
      <c r="F235">
        <v>114</v>
      </c>
      <c r="G235">
        <v>34</v>
      </c>
      <c r="H235">
        <v>33</v>
      </c>
      <c r="I235">
        <v>4</v>
      </c>
      <c r="J235">
        <v>2</v>
      </c>
      <c r="M235" s="19">
        <f t="shared" si="31"/>
        <v>45321.916666666664</v>
      </c>
      <c r="N235" s="2">
        <f t="shared" si="32"/>
        <v>6.4564000000000004</v>
      </c>
      <c r="O235" s="2">
        <f t="shared" si="33"/>
        <v>10.5684</v>
      </c>
      <c r="P235" s="2">
        <f t="shared" si="34"/>
        <v>70.706400000000002</v>
      </c>
      <c r="Q235" s="2">
        <f t="shared" si="35"/>
        <v>23.418400000000002</v>
      </c>
      <c r="R235" s="2">
        <f t="shared" si="36"/>
        <v>60.426400000000001</v>
      </c>
      <c r="S235" s="2">
        <f t="shared" si="37"/>
        <v>19.3064</v>
      </c>
      <c r="T235" s="2">
        <f t="shared" si="38"/>
        <v>18.792400000000001</v>
      </c>
      <c r="U235" s="2">
        <f t="shared" si="39"/>
        <v>3.8864000000000001</v>
      </c>
      <c r="V235" s="2">
        <f t="shared" si="40"/>
        <v>2.8584000000000001</v>
      </c>
    </row>
    <row r="236" spans="1:22" hidden="1" x14ac:dyDescent="0.3">
      <c r="A236" s="1">
        <v>45321.923611111109</v>
      </c>
      <c r="B236">
        <v>11</v>
      </c>
      <c r="C236">
        <v>12</v>
      </c>
      <c r="D236">
        <v>121</v>
      </c>
      <c r="E236">
        <v>43</v>
      </c>
      <c r="F236">
        <v>136</v>
      </c>
      <c r="G236">
        <v>33</v>
      </c>
      <c r="H236">
        <v>30</v>
      </c>
      <c r="I236">
        <v>0</v>
      </c>
      <c r="J236">
        <v>3</v>
      </c>
      <c r="M236" s="19">
        <f t="shared" si="31"/>
        <v>45321.923611111109</v>
      </c>
      <c r="N236" s="2">
        <f t="shared" si="32"/>
        <v>7.4843999999999999</v>
      </c>
      <c r="O236" s="2">
        <f t="shared" si="33"/>
        <v>7.9984000000000002</v>
      </c>
      <c r="P236" s="2">
        <f t="shared" si="34"/>
        <v>64.0244</v>
      </c>
      <c r="Q236" s="2">
        <f t="shared" si="35"/>
        <v>23.932400000000001</v>
      </c>
      <c r="R236" s="2">
        <f t="shared" si="36"/>
        <v>71.734399999999994</v>
      </c>
      <c r="S236" s="2">
        <f t="shared" si="37"/>
        <v>18.792400000000001</v>
      </c>
      <c r="T236" s="2">
        <f t="shared" si="38"/>
        <v>17.250399999999999</v>
      </c>
      <c r="U236" s="2">
        <f t="shared" si="39"/>
        <v>1.8304</v>
      </c>
      <c r="V236" s="2">
        <f t="shared" si="40"/>
        <v>3.3723999999999998</v>
      </c>
    </row>
    <row r="237" spans="1:22" hidden="1" x14ac:dyDescent="0.3">
      <c r="A237" s="1">
        <v>45321.930555555555</v>
      </c>
      <c r="B237">
        <v>14</v>
      </c>
      <c r="C237">
        <v>10</v>
      </c>
      <c r="D237">
        <v>133</v>
      </c>
      <c r="E237">
        <v>36</v>
      </c>
      <c r="G237">
        <v>34</v>
      </c>
      <c r="H237">
        <v>6</v>
      </c>
      <c r="I237">
        <v>0</v>
      </c>
      <c r="J237">
        <v>13</v>
      </c>
      <c r="M237" s="19">
        <f t="shared" si="31"/>
        <v>45321.930555555555</v>
      </c>
      <c r="N237" s="2">
        <f t="shared" si="32"/>
        <v>9.0263999999999989</v>
      </c>
      <c r="O237" s="2">
        <f t="shared" si="33"/>
        <v>6.9704000000000006</v>
      </c>
      <c r="P237" s="2">
        <f t="shared" si="34"/>
        <v>70.192399999999992</v>
      </c>
      <c r="Q237" s="2">
        <f t="shared" si="35"/>
        <v>20.334400000000002</v>
      </c>
      <c r="R237" s="2" t="str">
        <f t="shared" si="36"/>
        <v/>
      </c>
      <c r="S237" s="2">
        <f t="shared" si="37"/>
        <v>19.3064</v>
      </c>
      <c r="T237" s="2">
        <f t="shared" si="38"/>
        <v>4.9144000000000005</v>
      </c>
      <c r="U237" s="2">
        <f t="shared" si="39"/>
        <v>1.8304</v>
      </c>
      <c r="V237" s="2">
        <f t="shared" si="40"/>
        <v>8.5123999999999995</v>
      </c>
    </row>
    <row r="238" spans="1:22" hidden="1" x14ac:dyDescent="0.3">
      <c r="A238" s="1">
        <v>45321.9375</v>
      </c>
      <c r="B238">
        <v>13</v>
      </c>
      <c r="C238">
        <v>14</v>
      </c>
      <c r="D238">
        <v>136</v>
      </c>
      <c r="E238">
        <v>34</v>
      </c>
      <c r="G238">
        <v>39</v>
      </c>
      <c r="H238">
        <v>4</v>
      </c>
      <c r="I238">
        <v>0</v>
      </c>
      <c r="J238">
        <v>58</v>
      </c>
      <c r="M238" s="19">
        <f t="shared" si="31"/>
        <v>45321.9375</v>
      </c>
      <c r="N238" s="2">
        <f t="shared" si="32"/>
        <v>8.5123999999999995</v>
      </c>
      <c r="O238" s="2">
        <f t="shared" si="33"/>
        <v>9.0263999999999989</v>
      </c>
      <c r="P238" s="2">
        <f t="shared" si="34"/>
        <v>71.734399999999994</v>
      </c>
      <c r="Q238" s="2">
        <f t="shared" si="35"/>
        <v>19.3064</v>
      </c>
      <c r="R238" s="2" t="str">
        <f t="shared" si="36"/>
        <v/>
      </c>
      <c r="S238" s="2">
        <f t="shared" si="37"/>
        <v>21.8764</v>
      </c>
      <c r="T238" s="2">
        <f t="shared" si="38"/>
        <v>3.8864000000000001</v>
      </c>
      <c r="U238" s="2">
        <f t="shared" si="39"/>
        <v>1.8304</v>
      </c>
      <c r="V238" s="2">
        <f t="shared" si="40"/>
        <v>31.642400000000002</v>
      </c>
    </row>
    <row r="239" spans="1:22" hidden="1" x14ac:dyDescent="0.3">
      <c r="A239" s="1">
        <v>45321.944444444445</v>
      </c>
      <c r="C239">
        <v>13</v>
      </c>
      <c r="D239">
        <v>93</v>
      </c>
      <c r="E239">
        <v>42</v>
      </c>
      <c r="G239">
        <v>40</v>
      </c>
      <c r="H239">
        <v>9</v>
      </c>
      <c r="I239">
        <v>1</v>
      </c>
      <c r="J239">
        <v>68</v>
      </c>
      <c r="M239" s="19">
        <f t="shared" si="31"/>
        <v>45321.944444444445</v>
      </c>
      <c r="N239" s="2" t="str">
        <f t="shared" si="32"/>
        <v/>
      </c>
      <c r="O239" s="2">
        <f t="shared" si="33"/>
        <v>8.5123999999999995</v>
      </c>
      <c r="P239" s="2">
        <f t="shared" si="34"/>
        <v>49.632399999999997</v>
      </c>
      <c r="Q239" s="2">
        <f t="shared" si="35"/>
        <v>23.418400000000002</v>
      </c>
      <c r="R239" s="2" t="str">
        <f t="shared" si="36"/>
        <v/>
      </c>
      <c r="S239" s="2">
        <f t="shared" si="37"/>
        <v>22.390400000000003</v>
      </c>
      <c r="T239" s="2">
        <f t="shared" si="38"/>
        <v>6.4564000000000004</v>
      </c>
      <c r="U239" s="2">
        <f t="shared" si="39"/>
        <v>2.3444000000000003</v>
      </c>
      <c r="V239" s="2">
        <f t="shared" si="40"/>
        <v>36.782399999999996</v>
      </c>
    </row>
    <row r="240" spans="1:22" hidden="1" x14ac:dyDescent="0.3">
      <c r="A240" s="1">
        <v>45321.951388888891</v>
      </c>
      <c r="B240">
        <v>16</v>
      </c>
      <c r="C240">
        <v>12</v>
      </c>
      <c r="D240">
        <v>135</v>
      </c>
      <c r="E240">
        <v>39</v>
      </c>
      <c r="G240">
        <v>42</v>
      </c>
      <c r="H240">
        <v>4</v>
      </c>
      <c r="I240">
        <v>5</v>
      </c>
      <c r="J240">
        <v>54</v>
      </c>
      <c r="M240" s="19">
        <f t="shared" si="31"/>
        <v>45321.951388888891</v>
      </c>
      <c r="N240" s="2">
        <f t="shared" si="32"/>
        <v>10.054400000000001</v>
      </c>
      <c r="O240" s="2">
        <f t="shared" si="33"/>
        <v>7.9984000000000002</v>
      </c>
      <c r="P240" s="2">
        <f t="shared" si="34"/>
        <v>71.220399999999998</v>
      </c>
      <c r="Q240" s="2">
        <f t="shared" si="35"/>
        <v>21.8764</v>
      </c>
      <c r="R240" s="2" t="str">
        <f t="shared" si="36"/>
        <v/>
      </c>
      <c r="S240" s="2">
        <f t="shared" si="37"/>
        <v>23.418400000000002</v>
      </c>
      <c r="T240" s="2">
        <f t="shared" si="38"/>
        <v>3.8864000000000001</v>
      </c>
      <c r="U240" s="2">
        <f t="shared" si="39"/>
        <v>4.4004000000000003</v>
      </c>
      <c r="V240" s="2">
        <f t="shared" si="40"/>
        <v>29.586400000000001</v>
      </c>
    </row>
    <row r="241" spans="1:22" hidden="1" x14ac:dyDescent="0.3">
      <c r="A241" s="1">
        <v>45321.958333333336</v>
      </c>
      <c r="C241">
        <v>15</v>
      </c>
      <c r="D241">
        <v>152</v>
      </c>
      <c r="E241">
        <v>38</v>
      </c>
      <c r="G241">
        <v>47</v>
      </c>
      <c r="H241">
        <v>9</v>
      </c>
      <c r="I241">
        <v>63</v>
      </c>
      <c r="J241">
        <v>27</v>
      </c>
      <c r="M241" s="19">
        <f t="shared" si="31"/>
        <v>45321.958333333336</v>
      </c>
      <c r="N241" s="2" t="str">
        <f t="shared" si="32"/>
        <v/>
      </c>
      <c r="O241" s="2">
        <f t="shared" si="33"/>
        <v>9.5404</v>
      </c>
      <c r="P241" s="2">
        <f t="shared" si="34"/>
        <v>79.958399999999997</v>
      </c>
      <c r="Q241" s="2">
        <f t="shared" si="35"/>
        <v>21.362400000000001</v>
      </c>
      <c r="R241" s="2" t="str">
        <f t="shared" si="36"/>
        <v/>
      </c>
      <c r="S241" s="2">
        <f t="shared" si="37"/>
        <v>25.988400000000002</v>
      </c>
      <c r="T241" s="2">
        <f t="shared" si="38"/>
        <v>6.4564000000000004</v>
      </c>
      <c r="U241" s="2">
        <f t="shared" si="39"/>
        <v>34.212399999999995</v>
      </c>
      <c r="V241" s="2">
        <f t="shared" si="40"/>
        <v>15.708400000000001</v>
      </c>
    </row>
    <row r="242" spans="1:22" hidden="1" x14ac:dyDescent="0.3">
      <c r="A242" s="1">
        <v>45321.965277777781</v>
      </c>
      <c r="B242">
        <v>19</v>
      </c>
      <c r="C242">
        <v>18</v>
      </c>
      <c r="D242">
        <v>147</v>
      </c>
      <c r="E242">
        <v>41</v>
      </c>
      <c r="G242">
        <v>42</v>
      </c>
      <c r="H242">
        <v>6</v>
      </c>
      <c r="I242">
        <v>4</v>
      </c>
      <c r="J242">
        <v>44</v>
      </c>
      <c r="M242" s="19">
        <f t="shared" si="31"/>
        <v>45321.965277777781</v>
      </c>
      <c r="N242" s="2">
        <f t="shared" si="32"/>
        <v>11.596399999999999</v>
      </c>
      <c r="O242" s="2">
        <f t="shared" si="33"/>
        <v>11.0824</v>
      </c>
      <c r="P242" s="2">
        <f t="shared" si="34"/>
        <v>77.388400000000004</v>
      </c>
      <c r="Q242" s="2">
        <f t="shared" si="35"/>
        <v>22.904400000000003</v>
      </c>
      <c r="R242" s="2" t="str">
        <f t="shared" si="36"/>
        <v/>
      </c>
      <c r="S242" s="2">
        <f t="shared" si="37"/>
        <v>23.418400000000002</v>
      </c>
      <c r="T242" s="2">
        <f t="shared" si="38"/>
        <v>4.9144000000000005</v>
      </c>
      <c r="U242" s="2">
        <f t="shared" si="39"/>
        <v>3.8864000000000001</v>
      </c>
      <c r="V242" s="2">
        <f t="shared" si="40"/>
        <v>24.446400000000001</v>
      </c>
    </row>
    <row r="243" spans="1:22" hidden="1" x14ac:dyDescent="0.3">
      <c r="A243" s="1">
        <v>45321.972222222219</v>
      </c>
      <c r="C243">
        <v>16</v>
      </c>
      <c r="D243">
        <v>99</v>
      </c>
      <c r="E243">
        <v>31</v>
      </c>
      <c r="F243">
        <v>117</v>
      </c>
      <c r="G243">
        <v>45</v>
      </c>
      <c r="H243">
        <v>9</v>
      </c>
      <c r="I243">
        <v>9</v>
      </c>
      <c r="J243">
        <v>53</v>
      </c>
      <c r="M243" s="19">
        <f t="shared" si="31"/>
        <v>45321.972222222219</v>
      </c>
      <c r="N243" s="2" t="str">
        <f t="shared" si="32"/>
        <v/>
      </c>
      <c r="O243" s="2">
        <f t="shared" si="33"/>
        <v>10.054400000000001</v>
      </c>
      <c r="P243" s="2">
        <f t="shared" si="34"/>
        <v>52.7164</v>
      </c>
      <c r="Q243" s="2">
        <f t="shared" si="35"/>
        <v>17.764400000000002</v>
      </c>
      <c r="R243" s="2">
        <f t="shared" si="36"/>
        <v>61.968399999999995</v>
      </c>
      <c r="S243" s="2">
        <f t="shared" si="37"/>
        <v>24.9604</v>
      </c>
      <c r="T243" s="2">
        <f t="shared" si="38"/>
        <v>6.4564000000000004</v>
      </c>
      <c r="U243" s="2">
        <f t="shared" si="39"/>
        <v>6.4564000000000004</v>
      </c>
      <c r="V243" s="2">
        <f t="shared" si="40"/>
        <v>29.072400000000002</v>
      </c>
    </row>
    <row r="244" spans="1:22" hidden="1" x14ac:dyDescent="0.3">
      <c r="A244" s="1">
        <v>45321.979166666664</v>
      </c>
      <c r="C244">
        <v>13</v>
      </c>
      <c r="D244">
        <v>83</v>
      </c>
      <c r="E244">
        <v>30</v>
      </c>
      <c r="F244">
        <v>88</v>
      </c>
      <c r="G244">
        <v>53</v>
      </c>
      <c r="H244">
        <v>21</v>
      </c>
      <c r="I244">
        <v>20</v>
      </c>
      <c r="J244">
        <v>21</v>
      </c>
      <c r="M244" s="19">
        <f t="shared" si="31"/>
        <v>45321.979166666664</v>
      </c>
      <c r="N244" s="2" t="str">
        <f t="shared" si="32"/>
        <v/>
      </c>
      <c r="O244" s="2">
        <f t="shared" si="33"/>
        <v>8.5123999999999995</v>
      </c>
      <c r="P244" s="2">
        <f t="shared" si="34"/>
        <v>44.492399999999996</v>
      </c>
      <c r="Q244" s="2">
        <f t="shared" si="35"/>
        <v>17.250399999999999</v>
      </c>
      <c r="R244" s="2">
        <f t="shared" si="36"/>
        <v>47.062399999999997</v>
      </c>
      <c r="S244" s="2">
        <f t="shared" si="37"/>
        <v>29.072400000000002</v>
      </c>
      <c r="T244" s="2">
        <f t="shared" si="38"/>
        <v>12.624400000000001</v>
      </c>
      <c r="U244" s="2">
        <f t="shared" si="39"/>
        <v>12.110400000000002</v>
      </c>
      <c r="V244" s="2">
        <f t="shared" si="40"/>
        <v>12.624400000000001</v>
      </c>
    </row>
    <row r="245" spans="1:22" hidden="1" x14ac:dyDescent="0.3">
      <c r="A245" s="1">
        <v>45321.986111111109</v>
      </c>
      <c r="B245">
        <v>36</v>
      </c>
      <c r="C245">
        <v>24</v>
      </c>
      <c r="D245">
        <v>85</v>
      </c>
      <c r="E245">
        <v>29</v>
      </c>
      <c r="F245">
        <v>98</v>
      </c>
      <c r="G245">
        <v>53</v>
      </c>
      <c r="H245">
        <v>37</v>
      </c>
      <c r="I245">
        <v>12</v>
      </c>
      <c r="J245">
        <v>4</v>
      </c>
      <c r="M245" s="19">
        <f t="shared" si="31"/>
        <v>45321.986111111109</v>
      </c>
      <c r="N245" s="2">
        <f t="shared" si="32"/>
        <v>20.334400000000002</v>
      </c>
      <c r="O245" s="2">
        <f t="shared" si="33"/>
        <v>14.166399999999999</v>
      </c>
      <c r="P245" s="2">
        <f t="shared" si="34"/>
        <v>45.520399999999995</v>
      </c>
      <c r="Q245" s="2">
        <f t="shared" si="35"/>
        <v>16.7364</v>
      </c>
      <c r="R245" s="2">
        <f t="shared" si="36"/>
        <v>52.202399999999997</v>
      </c>
      <c r="S245" s="2">
        <f t="shared" si="37"/>
        <v>29.072400000000002</v>
      </c>
      <c r="T245" s="2">
        <f t="shared" si="38"/>
        <v>20.848400000000002</v>
      </c>
      <c r="U245" s="2">
        <f t="shared" si="39"/>
        <v>7.9984000000000002</v>
      </c>
      <c r="V245" s="2">
        <f t="shared" si="40"/>
        <v>3.8864000000000001</v>
      </c>
    </row>
    <row r="246" spans="1:22" hidden="1" x14ac:dyDescent="0.3">
      <c r="A246" s="1">
        <v>45321.993055555555</v>
      </c>
      <c r="B246">
        <v>31</v>
      </c>
      <c r="C246">
        <v>21</v>
      </c>
      <c r="D246">
        <v>82</v>
      </c>
      <c r="E246">
        <v>29</v>
      </c>
      <c r="F246">
        <v>102</v>
      </c>
      <c r="G246">
        <v>55</v>
      </c>
      <c r="H246">
        <v>67</v>
      </c>
      <c r="I246">
        <v>4</v>
      </c>
      <c r="J246">
        <v>2</v>
      </c>
      <c r="M246" s="19">
        <f t="shared" si="31"/>
        <v>45321.993055555555</v>
      </c>
      <c r="N246" s="2">
        <f t="shared" si="32"/>
        <v>17.764400000000002</v>
      </c>
      <c r="O246" s="2">
        <f t="shared" si="33"/>
        <v>12.624400000000001</v>
      </c>
      <c r="P246" s="2">
        <f t="shared" si="34"/>
        <v>43.978400000000001</v>
      </c>
      <c r="Q246" s="2">
        <f t="shared" si="35"/>
        <v>16.7364</v>
      </c>
      <c r="R246" s="2">
        <f t="shared" si="36"/>
        <v>54.258400000000002</v>
      </c>
      <c r="S246" s="2">
        <f t="shared" si="37"/>
        <v>30.1004</v>
      </c>
      <c r="T246" s="2">
        <f t="shared" si="38"/>
        <v>36.2684</v>
      </c>
      <c r="U246" s="2">
        <f t="shared" si="39"/>
        <v>3.8864000000000001</v>
      </c>
      <c r="V246" s="2">
        <f t="shared" si="40"/>
        <v>2.8584000000000001</v>
      </c>
    </row>
    <row r="247" spans="1:22" hidden="1" x14ac:dyDescent="0.3">
      <c r="A247" s="1">
        <v>45322</v>
      </c>
      <c r="B247">
        <v>25</v>
      </c>
      <c r="C247">
        <v>21</v>
      </c>
      <c r="D247">
        <v>75</v>
      </c>
      <c r="E247">
        <v>28</v>
      </c>
      <c r="G247">
        <v>58</v>
      </c>
      <c r="H247">
        <v>106</v>
      </c>
      <c r="I247">
        <v>15</v>
      </c>
      <c r="J247">
        <v>1</v>
      </c>
      <c r="M247" s="19">
        <f t="shared" si="31"/>
        <v>45322</v>
      </c>
      <c r="N247" s="2">
        <f t="shared" si="32"/>
        <v>14.680399999999999</v>
      </c>
      <c r="O247" s="2">
        <f t="shared" si="33"/>
        <v>12.624400000000001</v>
      </c>
      <c r="P247" s="2">
        <f t="shared" si="34"/>
        <v>40.380400000000002</v>
      </c>
      <c r="Q247" s="2">
        <f t="shared" si="35"/>
        <v>16.2224</v>
      </c>
      <c r="R247" s="2" t="str">
        <f t="shared" si="36"/>
        <v/>
      </c>
      <c r="S247" s="2">
        <f t="shared" si="37"/>
        <v>31.642400000000002</v>
      </c>
      <c r="T247" s="2">
        <f t="shared" si="38"/>
        <v>56.314399999999999</v>
      </c>
      <c r="U247" s="2">
        <f t="shared" si="39"/>
        <v>9.5404</v>
      </c>
      <c r="V247" s="2">
        <f t="shared" si="40"/>
        <v>2.3444000000000003</v>
      </c>
    </row>
    <row r="248" spans="1:22" hidden="1" x14ac:dyDescent="0.3">
      <c r="A248" s="1">
        <v>45322.006944444445</v>
      </c>
      <c r="B248">
        <v>24</v>
      </c>
      <c r="C248">
        <v>16</v>
      </c>
      <c r="D248">
        <v>74</v>
      </c>
      <c r="E248">
        <v>35</v>
      </c>
      <c r="F248">
        <v>92</v>
      </c>
      <c r="G248">
        <v>63</v>
      </c>
      <c r="H248">
        <v>61</v>
      </c>
      <c r="I248">
        <v>6</v>
      </c>
      <c r="J248">
        <v>2</v>
      </c>
      <c r="M248" s="19">
        <f t="shared" si="31"/>
        <v>45322.006944444445</v>
      </c>
      <c r="N248" s="2">
        <f t="shared" si="32"/>
        <v>14.166399999999999</v>
      </c>
      <c r="O248" s="2">
        <f t="shared" si="33"/>
        <v>10.054400000000001</v>
      </c>
      <c r="P248" s="2">
        <f t="shared" si="34"/>
        <v>39.866399999999999</v>
      </c>
      <c r="Q248" s="2">
        <f t="shared" si="35"/>
        <v>19.820400000000003</v>
      </c>
      <c r="R248" s="2">
        <f t="shared" si="36"/>
        <v>49.118400000000001</v>
      </c>
      <c r="S248" s="2">
        <f t="shared" si="37"/>
        <v>34.212399999999995</v>
      </c>
      <c r="T248" s="2">
        <f t="shared" si="38"/>
        <v>33.184399999999997</v>
      </c>
      <c r="U248" s="2">
        <f t="shared" si="39"/>
        <v>4.9144000000000005</v>
      </c>
      <c r="V248" s="2">
        <f t="shared" si="40"/>
        <v>2.8584000000000001</v>
      </c>
    </row>
    <row r="249" spans="1:22" hidden="1" x14ac:dyDescent="0.3">
      <c r="A249" s="1">
        <v>45322.013888888891</v>
      </c>
      <c r="B249">
        <v>23</v>
      </c>
      <c r="C249">
        <v>15</v>
      </c>
      <c r="D249">
        <v>69</v>
      </c>
      <c r="E249">
        <v>37</v>
      </c>
      <c r="F249">
        <v>74</v>
      </c>
      <c r="G249">
        <v>61</v>
      </c>
      <c r="H249">
        <v>12</v>
      </c>
      <c r="I249">
        <v>5</v>
      </c>
      <c r="J249">
        <v>1</v>
      </c>
      <c r="M249" s="19">
        <f t="shared" si="31"/>
        <v>45322.013888888891</v>
      </c>
      <c r="N249" s="2">
        <f t="shared" si="32"/>
        <v>13.6524</v>
      </c>
      <c r="O249" s="2">
        <f t="shared" si="33"/>
        <v>9.5404</v>
      </c>
      <c r="P249" s="2">
        <f t="shared" si="34"/>
        <v>37.296399999999998</v>
      </c>
      <c r="Q249" s="2">
        <f t="shared" si="35"/>
        <v>20.848400000000002</v>
      </c>
      <c r="R249" s="2">
        <f t="shared" si="36"/>
        <v>39.866399999999999</v>
      </c>
      <c r="S249" s="2">
        <f t="shared" si="37"/>
        <v>33.184399999999997</v>
      </c>
      <c r="T249" s="2">
        <f t="shared" si="38"/>
        <v>7.9984000000000002</v>
      </c>
      <c r="U249" s="2">
        <f t="shared" si="39"/>
        <v>4.4004000000000003</v>
      </c>
      <c r="V249" s="2">
        <f t="shared" si="40"/>
        <v>2.3444000000000003</v>
      </c>
    </row>
    <row r="250" spans="1:22" hidden="1" x14ac:dyDescent="0.3">
      <c r="A250" s="1">
        <v>45322.020833333336</v>
      </c>
      <c r="B250">
        <v>23</v>
      </c>
      <c r="C250">
        <v>13</v>
      </c>
      <c r="D250">
        <v>67</v>
      </c>
      <c r="E250">
        <v>38</v>
      </c>
      <c r="F250">
        <v>156</v>
      </c>
      <c r="G250">
        <v>63</v>
      </c>
      <c r="H250">
        <v>2</v>
      </c>
      <c r="I250">
        <v>3</v>
      </c>
      <c r="J250">
        <v>3</v>
      </c>
      <c r="M250" s="19">
        <f t="shared" si="31"/>
        <v>45322.020833333336</v>
      </c>
      <c r="N250" s="2">
        <f t="shared" si="32"/>
        <v>13.6524</v>
      </c>
      <c r="O250" s="2">
        <f t="shared" si="33"/>
        <v>8.5123999999999995</v>
      </c>
      <c r="P250" s="2">
        <f t="shared" si="34"/>
        <v>36.2684</v>
      </c>
      <c r="Q250" s="2">
        <f t="shared" si="35"/>
        <v>21.362400000000001</v>
      </c>
      <c r="R250" s="2">
        <f t="shared" si="36"/>
        <v>82.014399999999995</v>
      </c>
      <c r="S250" s="2">
        <f t="shared" si="37"/>
        <v>34.212399999999995</v>
      </c>
      <c r="T250" s="2">
        <f t="shared" si="38"/>
        <v>2.8584000000000001</v>
      </c>
      <c r="U250" s="2">
        <f t="shared" si="39"/>
        <v>3.3723999999999998</v>
      </c>
      <c r="V250" s="2">
        <f t="shared" si="40"/>
        <v>3.3723999999999998</v>
      </c>
    </row>
    <row r="251" spans="1:22" hidden="1" x14ac:dyDescent="0.3">
      <c r="A251" s="1">
        <v>45322.027777777781</v>
      </c>
      <c r="B251">
        <v>20</v>
      </c>
      <c r="C251">
        <v>10</v>
      </c>
      <c r="D251">
        <v>69</v>
      </c>
      <c r="E251">
        <v>34</v>
      </c>
      <c r="G251">
        <v>64</v>
      </c>
      <c r="H251">
        <v>3</v>
      </c>
      <c r="I251">
        <v>9</v>
      </c>
      <c r="J251">
        <v>2</v>
      </c>
      <c r="M251" s="19">
        <f t="shared" si="31"/>
        <v>45322.027777777781</v>
      </c>
      <c r="N251" s="2">
        <f t="shared" si="32"/>
        <v>12.110400000000002</v>
      </c>
      <c r="O251" s="2">
        <f t="shared" si="33"/>
        <v>6.9704000000000006</v>
      </c>
      <c r="P251" s="2">
        <f t="shared" si="34"/>
        <v>37.296399999999998</v>
      </c>
      <c r="Q251" s="2">
        <f t="shared" si="35"/>
        <v>19.3064</v>
      </c>
      <c r="R251" s="2" t="str">
        <f t="shared" si="36"/>
        <v/>
      </c>
      <c r="S251" s="2">
        <f t="shared" si="37"/>
        <v>34.726399999999998</v>
      </c>
      <c r="T251" s="2">
        <f t="shared" si="38"/>
        <v>3.3723999999999998</v>
      </c>
      <c r="U251" s="2">
        <f t="shared" si="39"/>
        <v>6.4564000000000004</v>
      </c>
      <c r="V251" s="2">
        <f t="shared" si="40"/>
        <v>2.8584000000000001</v>
      </c>
    </row>
    <row r="252" spans="1:22" hidden="1" x14ac:dyDescent="0.3">
      <c r="A252" s="1">
        <v>45322.034722222219</v>
      </c>
      <c r="B252">
        <v>18</v>
      </c>
      <c r="C252">
        <v>6</v>
      </c>
      <c r="D252">
        <v>75</v>
      </c>
      <c r="E252">
        <v>35</v>
      </c>
      <c r="F252">
        <v>152</v>
      </c>
      <c r="G252">
        <v>62</v>
      </c>
      <c r="H252">
        <v>2</v>
      </c>
      <c r="I252">
        <v>8</v>
      </c>
      <c r="J252">
        <v>17</v>
      </c>
      <c r="M252" s="19">
        <f t="shared" si="31"/>
        <v>45322.034722222219</v>
      </c>
      <c r="N252" s="2">
        <f t="shared" si="32"/>
        <v>11.0824</v>
      </c>
      <c r="O252" s="2">
        <f t="shared" si="33"/>
        <v>4.9144000000000005</v>
      </c>
      <c r="P252" s="2">
        <f t="shared" si="34"/>
        <v>40.380400000000002</v>
      </c>
      <c r="Q252" s="2">
        <f t="shared" si="35"/>
        <v>19.820400000000003</v>
      </c>
      <c r="R252" s="2">
        <f t="shared" si="36"/>
        <v>79.958399999999997</v>
      </c>
      <c r="S252" s="2">
        <f t="shared" si="37"/>
        <v>33.698399999999999</v>
      </c>
      <c r="T252" s="2">
        <f t="shared" si="38"/>
        <v>2.8584000000000001</v>
      </c>
      <c r="U252" s="2">
        <f t="shared" si="39"/>
        <v>5.9424000000000001</v>
      </c>
      <c r="V252" s="2">
        <f t="shared" si="40"/>
        <v>10.5684</v>
      </c>
    </row>
    <row r="253" spans="1:22" hidden="1" x14ac:dyDescent="0.3">
      <c r="A253" s="1">
        <v>45322.041666666664</v>
      </c>
      <c r="B253">
        <v>16</v>
      </c>
      <c r="C253">
        <v>9</v>
      </c>
      <c r="D253">
        <v>80</v>
      </c>
      <c r="E253">
        <v>34</v>
      </c>
      <c r="F253">
        <v>154</v>
      </c>
      <c r="G253">
        <v>68</v>
      </c>
      <c r="H253">
        <v>4</v>
      </c>
      <c r="I253">
        <v>5</v>
      </c>
      <c r="J253">
        <v>39</v>
      </c>
      <c r="M253" s="19">
        <f t="shared" si="31"/>
        <v>45322.041666666664</v>
      </c>
      <c r="N253" s="2">
        <f t="shared" si="32"/>
        <v>10.054400000000001</v>
      </c>
      <c r="O253" s="2">
        <f t="shared" si="33"/>
        <v>6.4564000000000004</v>
      </c>
      <c r="P253" s="2">
        <f t="shared" si="34"/>
        <v>42.950400000000002</v>
      </c>
      <c r="Q253" s="2">
        <f t="shared" si="35"/>
        <v>19.3064</v>
      </c>
      <c r="R253" s="2">
        <f t="shared" si="36"/>
        <v>80.986400000000003</v>
      </c>
      <c r="S253" s="2">
        <f t="shared" si="37"/>
        <v>36.782399999999996</v>
      </c>
      <c r="T253" s="2">
        <f t="shared" si="38"/>
        <v>3.8864000000000001</v>
      </c>
      <c r="U253" s="2">
        <f t="shared" si="39"/>
        <v>4.4004000000000003</v>
      </c>
      <c r="V253" s="2">
        <f t="shared" si="40"/>
        <v>21.8764</v>
      </c>
    </row>
    <row r="254" spans="1:22" hidden="1" x14ac:dyDescent="0.3">
      <c r="A254" s="1">
        <v>45322.048611111109</v>
      </c>
      <c r="B254">
        <v>23</v>
      </c>
      <c r="C254">
        <v>8</v>
      </c>
      <c r="D254">
        <v>85</v>
      </c>
      <c r="E254">
        <v>29</v>
      </c>
      <c r="G254">
        <v>85</v>
      </c>
      <c r="H254">
        <v>5</v>
      </c>
      <c r="I254">
        <v>6</v>
      </c>
      <c r="J254">
        <v>81</v>
      </c>
      <c r="M254" s="19">
        <f t="shared" si="31"/>
        <v>45322.048611111109</v>
      </c>
      <c r="N254" s="2">
        <f t="shared" si="32"/>
        <v>13.6524</v>
      </c>
      <c r="O254" s="2">
        <f t="shared" si="33"/>
        <v>5.9424000000000001</v>
      </c>
      <c r="P254" s="2">
        <f t="shared" si="34"/>
        <v>45.520399999999995</v>
      </c>
      <c r="Q254" s="2">
        <f t="shared" si="35"/>
        <v>16.7364</v>
      </c>
      <c r="R254" s="2" t="str">
        <f t="shared" si="36"/>
        <v/>
      </c>
      <c r="S254" s="2">
        <f t="shared" si="37"/>
        <v>45.520399999999995</v>
      </c>
      <c r="T254" s="2">
        <f t="shared" si="38"/>
        <v>4.4004000000000003</v>
      </c>
      <c r="U254" s="2">
        <f t="shared" si="39"/>
        <v>4.9144000000000005</v>
      </c>
      <c r="V254" s="2">
        <f t="shared" si="40"/>
        <v>43.464399999999998</v>
      </c>
    </row>
    <row r="255" spans="1:22" hidden="1" x14ac:dyDescent="0.3">
      <c r="A255" s="1">
        <v>45322.055555555555</v>
      </c>
      <c r="B255">
        <v>23</v>
      </c>
      <c r="C255">
        <v>11</v>
      </c>
      <c r="D255">
        <v>81</v>
      </c>
      <c r="E255">
        <v>33</v>
      </c>
      <c r="F255">
        <v>80</v>
      </c>
      <c r="G255">
        <v>74</v>
      </c>
      <c r="H255">
        <v>3</v>
      </c>
      <c r="I255">
        <v>2</v>
      </c>
      <c r="J255">
        <v>78</v>
      </c>
      <c r="M255" s="19">
        <f t="shared" si="31"/>
        <v>45322.055555555555</v>
      </c>
      <c r="N255" s="2">
        <f t="shared" si="32"/>
        <v>13.6524</v>
      </c>
      <c r="O255" s="2">
        <f t="shared" si="33"/>
        <v>7.4843999999999999</v>
      </c>
      <c r="P255" s="2">
        <f t="shared" si="34"/>
        <v>43.464399999999998</v>
      </c>
      <c r="Q255" s="2">
        <f t="shared" si="35"/>
        <v>18.792400000000001</v>
      </c>
      <c r="R255" s="2">
        <f t="shared" si="36"/>
        <v>42.950400000000002</v>
      </c>
      <c r="S255" s="2">
        <f t="shared" si="37"/>
        <v>39.866399999999999</v>
      </c>
      <c r="T255" s="2">
        <f t="shared" si="38"/>
        <v>3.3723999999999998</v>
      </c>
      <c r="U255" s="2">
        <f t="shared" si="39"/>
        <v>2.8584000000000001</v>
      </c>
      <c r="V255" s="2">
        <f t="shared" si="40"/>
        <v>41.922399999999996</v>
      </c>
    </row>
    <row r="256" spans="1:22" hidden="1" x14ac:dyDescent="0.3">
      <c r="A256" s="1">
        <v>45322.0625</v>
      </c>
      <c r="B256">
        <v>19</v>
      </c>
      <c r="C256">
        <v>11</v>
      </c>
      <c r="D256">
        <v>76</v>
      </c>
      <c r="E256">
        <v>39</v>
      </c>
      <c r="F256">
        <v>94</v>
      </c>
      <c r="G256">
        <v>66</v>
      </c>
      <c r="H256">
        <v>3</v>
      </c>
      <c r="I256">
        <v>1</v>
      </c>
      <c r="J256">
        <v>75</v>
      </c>
      <c r="M256" s="19">
        <f t="shared" si="31"/>
        <v>45322.0625</v>
      </c>
      <c r="N256" s="2">
        <f t="shared" si="32"/>
        <v>11.596399999999999</v>
      </c>
      <c r="O256" s="2">
        <f t="shared" si="33"/>
        <v>7.4843999999999999</v>
      </c>
      <c r="P256" s="2">
        <f t="shared" si="34"/>
        <v>40.894399999999997</v>
      </c>
      <c r="Q256" s="2">
        <f t="shared" si="35"/>
        <v>21.8764</v>
      </c>
      <c r="R256" s="2">
        <f t="shared" si="36"/>
        <v>50.1464</v>
      </c>
      <c r="S256" s="2">
        <f t="shared" si="37"/>
        <v>35.754399999999997</v>
      </c>
      <c r="T256" s="2">
        <f t="shared" si="38"/>
        <v>3.3723999999999998</v>
      </c>
      <c r="U256" s="2">
        <f t="shared" si="39"/>
        <v>2.3444000000000003</v>
      </c>
      <c r="V256" s="2">
        <f t="shared" si="40"/>
        <v>40.380400000000002</v>
      </c>
    </row>
    <row r="257" spans="1:22" hidden="1" x14ac:dyDescent="0.3">
      <c r="A257" s="1">
        <v>45322.069444444445</v>
      </c>
      <c r="B257">
        <v>14</v>
      </c>
      <c r="C257">
        <v>12</v>
      </c>
      <c r="D257">
        <v>74</v>
      </c>
      <c r="E257">
        <v>36</v>
      </c>
      <c r="F257">
        <v>69</v>
      </c>
      <c r="G257">
        <v>67</v>
      </c>
      <c r="H257">
        <v>3</v>
      </c>
      <c r="I257">
        <v>9</v>
      </c>
      <c r="J257">
        <v>73</v>
      </c>
      <c r="M257" s="19">
        <f t="shared" si="31"/>
        <v>45322.069444444445</v>
      </c>
      <c r="N257" s="2">
        <f t="shared" si="32"/>
        <v>9.0263999999999989</v>
      </c>
      <c r="O257" s="2">
        <f t="shared" si="33"/>
        <v>7.9984000000000002</v>
      </c>
      <c r="P257" s="2">
        <f t="shared" si="34"/>
        <v>39.866399999999999</v>
      </c>
      <c r="Q257" s="2">
        <f t="shared" si="35"/>
        <v>20.334400000000002</v>
      </c>
      <c r="R257" s="2">
        <f t="shared" si="36"/>
        <v>37.296399999999998</v>
      </c>
      <c r="S257" s="2">
        <f t="shared" si="37"/>
        <v>36.2684</v>
      </c>
      <c r="T257" s="2">
        <f t="shared" si="38"/>
        <v>3.3723999999999998</v>
      </c>
      <c r="U257" s="2">
        <f t="shared" si="39"/>
        <v>6.4564000000000004</v>
      </c>
      <c r="V257" s="2">
        <f t="shared" si="40"/>
        <v>39.352399999999996</v>
      </c>
    </row>
    <row r="258" spans="1:22" hidden="1" x14ac:dyDescent="0.3">
      <c r="A258" s="1">
        <v>45322.076388888891</v>
      </c>
      <c r="B258">
        <v>11</v>
      </c>
      <c r="C258">
        <v>9</v>
      </c>
      <c r="D258">
        <v>76</v>
      </c>
      <c r="E258">
        <v>39</v>
      </c>
      <c r="F258">
        <v>121</v>
      </c>
      <c r="G258">
        <v>64</v>
      </c>
      <c r="H258">
        <v>2</v>
      </c>
      <c r="I258">
        <v>10</v>
      </c>
      <c r="J258">
        <v>34</v>
      </c>
      <c r="M258" s="19">
        <f t="shared" ref="M258:M321" si="41">A258</f>
        <v>45322.076388888891</v>
      </c>
      <c r="N258" s="2">
        <f t="shared" ref="N258:N321" si="42">IF(B258&lt;&gt;"", (B258*0.514)+1.8304,"")</f>
        <v>7.4843999999999999</v>
      </c>
      <c r="O258" s="2">
        <f t="shared" ref="O258:O321" si="43">IF(C258&lt;&gt;"", (C258*0.514)+1.8304,"")</f>
        <v>6.4564000000000004</v>
      </c>
      <c r="P258" s="2">
        <f t="shared" ref="P258:P321" si="44">IF(D258&lt;&gt;"", (D258*0.514)+1.8304,"")</f>
        <v>40.894399999999997</v>
      </c>
      <c r="Q258" s="2">
        <f t="shared" ref="Q258:Q321" si="45">IF(E258&lt;&gt;"", (E258*0.514)+1.8304,"")</f>
        <v>21.8764</v>
      </c>
      <c r="R258" s="2">
        <f t="shared" ref="R258:R321" si="46">IF(F258&lt;&gt;"", (F258*0.514)+1.8304,"")</f>
        <v>64.0244</v>
      </c>
      <c r="S258" s="2">
        <f t="shared" ref="S258:S321" si="47">IF(G258&lt;&gt;"", (G258*0.514)+1.8304,"")</f>
        <v>34.726399999999998</v>
      </c>
      <c r="T258" s="2">
        <f t="shared" ref="T258:T321" si="48">IF(H258&lt;&gt;"", (H258*0.514)+1.8304,"")</f>
        <v>2.8584000000000001</v>
      </c>
      <c r="U258" s="2">
        <f t="shared" ref="U258:U321" si="49">IF(I258&lt;&gt;"", (I258*0.514)+1.8304,"")</f>
        <v>6.9704000000000006</v>
      </c>
      <c r="V258" s="2">
        <f t="shared" ref="V258:V321" si="50">IF(J258&lt;&gt;"", (J258*0.514)+1.8304,"")</f>
        <v>19.3064</v>
      </c>
    </row>
    <row r="259" spans="1:22" hidden="1" x14ac:dyDescent="0.3">
      <c r="A259" s="1">
        <v>45322.083333333336</v>
      </c>
      <c r="B259">
        <v>13</v>
      </c>
      <c r="C259">
        <v>7</v>
      </c>
      <c r="D259">
        <v>73</v>
      </c>
      <c r="E259">
        <v>41</v>
      </c>
      <c r="F259">
        <v>157</v>
      </c>
      <c r="G259">
        <v>64</v>
      </c>
      <c r="H259">
        <v>2</v>
      </c>
      <c r="I259">
        <v>11</v>
      </c>
      <c r="J259">
        <v>56</v>
      </c>
      <c r="M259" s="19">
        <f t="shared" si="41"/>
        <v>45322.083333333336</v>
      </c>
      <c r="N259" s="2">
        <f t="shared" si="42"/>
        <v>8.5123999999999995</v>
      </c>
      <c r="O259" s="2">
        <f t="shared" si="43"/>
        <v>5.4283999999999999</v>
      </c>
      <c r="P259" s="2">
        <f t="shared" si="44"/>
        <v>39.352399999999996</v>
      </c>
      <c r="Q259" s="2">
        <f t="shared" si="45"/>
        <v>22.904400000000003</v>
      </c>
      <c r="R259" s="2">
        <f t="shared" si="46"/>
        <v>82.528400000000005</v>
      </c>
      <c r="S259" s="2">
        <f t="shared" si="47"/>
        <v>34.726399999999998</v>
      </c>
      <c r="T259" s="2">
        <f t="shared" si="48"/>
        <v>2.8584000000000001</v>
      </c>
      <c r="U259" s="2">
        <f t="shared" si="49"/>
        <v>7.4843999999999999</v>
      </c>
      <c r="V259" s="2">
        <f t="shared" si="50"/>
        <v>30.6144</v>
      </c>
    </row>
    <row r="260" spans="1:22" hidden="1" x14ac:dyDescent="0.3">
      <c r="A260" s="1">
        <v>45322.090277777781</v>
      </c>
      <c r="B260">
        <v>12</v>
      </c>
      <c r="C260">
        <v>6</v>
      </c>
      <c r="D260">
        <v>74</v>
      </c>
      <c r="E260">
        <v>39</v>
      </c>
      <c r="G260">
        <v>62</v>
      </c>
      <c r="H260">
        <v>3</v>
      </c>
      <c r="I260">
        <v>31</v>
      </c>
      <c r="J260">
        <v>54</v>
      </c>
      <c r="M260" s="19">
        <f t="shared" si="41"/>
        <v>45322.090277777781</v>
      </c>
      <c r="N260" s="2">
        <f t="shared" si="42"/>
        <v>7.9984000000000002</v>
      </c>
      <c r="O260" s="2">
        <f t="shared" si="43"/>
        <v>4.9144000000000005</v>
      </c>
      <c r="P260" s="2">
        <f t="shared" si="44"/>
        <v>39.866399999999999</v>
      </c>
      <c r="Q260" s="2">
        <f t="shared" si="45"/>
        <v>21.8764</v>
      </c>
      <c r="R260" s="2" t="str">
        <f t="shared" si="46"/>
        <v/>
      </c>
      <c r="S260" s="2">
        <f t="shared" si="47"/>
        <v>33.698399999999999</v>
      </c>
      <c r="T260" s="2">
        <f t="shared" si="48"/>
        <v>3.3723999999999998</v>
      </c>
      <c r="U260" s="2">
        <f t="shared" si="49"/>
        <v>17.764400000000002</v>
      </c>
      <c r="V260" s="2">
        <f t="shared" si="50"/>
        <v>29.586400000000001</v>
      </c>
    </row>
    <row r="261" spans="1:22" hidden="1" x14ac:dyDescent="0.3">
      <c r="A261" s="1">
        <v>45322.097222222219</v>
      </c>
      <c r="B261">
        <v>12</v>
      </c>
      <c r="C261">
        <v>12</v>
      </c>
      <c r="D261">
        <v>71</v>
      </c>
      <c r="E261">
        <v>37</v>
      </c>
      <c r="F261">
        <v>153</v>
      </c>
      <c r="G261">
        <v>64</v>
      </c>
      <c r="H261">
        <v>3</v>
      </c>
      <c r="I261">
        <v>15</v>
      </c>
      <c r="J261">
        <v>11</v>
      </c>
      <c r="M261" s="19">
        <f t="shared" si="41"/>
        <v>45322.097222222219</v>
      </c>
      <c r="N261" s="2">
        <f t="shared" si="42"/>
        <v>7.9984000000000002</v>
      </c>
      <c r="O261" s="2">
        <f t="shared" si="43"/>
        <v>7.9984000000000002</v>
      </c>
      <c r="P261" s="2">
        <f t="shared" si="44"/>
        <v>38.324399999999997</v>
      </c>
      <c r="Q261" s="2">
        <f t="shared" si="45"/>
        <v>20.848400000000002</v>
      </c>
      <c r="R261" s="2">
        <f t="shared" si="46"/>
        <v>80.472399999999993</v>
      </c>
      <c r="S261" s="2">
        <f t="shared" si="47"/>
        <v>34.726399999999998</v>
      </c>
      <c r="T261" s="2">
        <f t="shared" si="48"/>
        <v>3.3723999999999998</v>
      </c>
      <c r="U261" s="2">
        <f t="shared" si="49"/>
        <v>9.5404</v>
      </c>
      <c r="V261" s="2">
        <f t="shared" si="50"/>
        <v>7.4843999999999999</v>
      </c>
    </row>
    <row r="262" spans="1:22" hidden="1" x14ac:dyDescent="0.3">
      <c r="A262" s="1">
        <v>45322.104166666664</v>
      </c>
      <c r="B262">
        <v>13</v>
      </c>
      <c r="C262">
        <v>12</v>
      </c>
      <c r="D262">
        <v>73</v>
      </c>
      <c r="E262">
        <v>44</v>
      </c>
      <c r="F262">
        <v>89</v>
      </c>
      <c r="G262">
        <v>65</v>
      </c>
      <c r="H262">
        <v>4</v>
      </c>
      <c r="I262">
        <v>14</v>
      </c>
      <c r="J262">
        <v>9</v>
      </c>
      <c r="M262" s="19">
        <f t="shared" si="41"/>
        <v>45322.104166666664</v>
      </c>
      <c r="N262" s="2">
        <f t="shared" si="42"/>
        <v>8.5123999999999995</v>
      </c>
      <c r="O262" s="2">
        <f t="shared" si="43"/>
        <v>7.9984000000000002</v>
      </c>
      <c r="P262" s="2">
        <f t="shared" si="44"/>
        <v>39.352399999999996</v>
      </c>
      <c r="Q262" s="2">
        <f t="shared" si="45"/>
        <v>24.446400000000001</v>
      </c>
      <c r="R262" s="2">
        <f t="shared" si="46"/>
        <v>47.5764</v>
      </c>
      <c r="S262" s="2">
        <f t="shared" si="47"/>
        <v>35.240400000000001</v>
      </c>
      <c r="T262" s="2">
        <f t="shared" si="48"/>
        <v>3.8864000000000001</v>
      </c>
      <c r="U262" s="2">
        <f t="shared" si="49"/>
        <v>9.0263999999999989</v>
      </c>
      <c r="V262" s="2">
        <f t="shared" si="50"/>
        <v>6.4564000000000004</v>
      </c>
    </row>
    <row r="263" spans="1:22" hidden="1" x14ac:dyDescent="0.3">
      <c r="A263" s="1">
        <v>45322.111111111109</v>
      </c>
      <c r="B263">
        <v>12</v>
      </c>
      <c r="C263">
        <v>9</v>
      </c>
      <c r="D263">
        <v>75</v>
      </c>
      <c r="E263">
        <v>47</v>
      </c>
      <c r="F263">
        <v>95</v>
      </c>
      <c r="G263">
        <v>62</v>
      </c>
      <c r="H263">
        <v>3</v>
      </c>
      <c r="I263">
        <v>1</v>
      </c>
      <c r="J263">
        <v>4</v>
      </c>
      <c r="M263" s="19">
        <f t="shared" si="41"/>
        <v>45322.111111111109</v>
      </c>
      <c r="N263" s="2">
        <f t="shared" si="42"/>
        <v>7.9984000000000002</v>
      </c>
      <c r="O263" s="2">
        <f t="shared" si="43"/>
        <v>6.4564000000000004</v>
      </c>
      <c r="P263" s="2">
        <f t="shared" si="44"/>
        <v>40.380400000000002</v>
      </c>
      <c r="Q263" s="2">
        <f t="shared" si="45"/>
        <v>25.988400000000002</v>
      </c>
      <c r="R263" s="2">
        <f t="shared" si="46"/>
        <v>50.660399999999996</v>
      </c>
      <c r="S263" s="2">
        <f t="shared" si="47"/>
        <v>33.698399999999999</v>
      </c>
      <c r="T263" s="2">
        <f t="shared" si="48"/>
        <v>3.3723999999999998</v>
      </c>
      <c r="U263" s="2">
        <f t="shared" si="49"/>
        <v>2.3444000000000003</v>
      </c>
      <c r="V263" s="2">
        <f t="shared" si="50"/>
        <v>3.8864000000000001</v>
      </c>
    </row>
    <row r="264" spans="1:22" hidden="1" x14ac:dyDescent="0.3">
      <c r="A264" s="1">
        <v>45322.118055555555</v>
      </c>
      <c r="B264">
        <v>11</v>
      </c>
      <c r="C264">
        <v>8</v>
      </c>
      <c r="D264">
        <v>73</v>
      </c>
      <c r="E264">
        <v>45</v>
      </c>
      <c r="F264">
        <v>76</v>
      </c>
      <c r="G264">
        <v>61</v>
      </c>
      <c r="H264">
        <v>4</v>
      </c>
      <c r="I264">
        <v>6</v>
      </c>
      <c r="J264">
        <v>5</v>
      </c>
      <c r="M264" s="19">
        <f t="shared" si="41"/>
        <v>45322.118055555555</v>
      </c>
      <c r="N264" s="2">
        <f t="shared" si="42"/>
        <v>7.4843999999999999</v>
      </c>
      <c r="O264" s="2">
        <f t="shared" si="43"/>
        <v>5.9424000000000001</v>
      </c>
      <c r="P264" s="2">
        <f t="shared" si="44"/>
        <v>39.352399999999996</v>
      </c>
      <c r="Q264" s="2">
        <f t="shared" si="45"/>
        <v>24.9604</v>
      </c>
      <c r="R264" s="2">
        <f t="shared" si="46"/>
        <v>40.894399999999997</v>
      </c>
      <c r="S264" s="2">
        <f t="shared" si="47"/>
        <v>33.184399999999997</v>
      </c>
      <c r="T264" s="2">
        <f t="shared" si="48"/>
        <v>3.8864000000000001</v>
      </c>
      <c r="U264" s="2">
        <f t="shared" si="49"/>
        <v>4.9144000000000005</v>
      </c>
      <c r="V264" s="2">
        <f t="shared" si="50"/>
        <v>4.4004000000000003</v>
      </c>
    </row>
    <row r="265" spans="1:22" hidden="1" x14ac:dyDescent="0.3">
      <c r="A265" s="1">
        <v>45322.125</v>
      </c>
      <c r="B265">
        <v>11</v>
      </c>
      <c r="C265">
        <v>7</v>
      </c>
      <c r="D265">
        <v>71</v>
      </c>
      <c r="E265">
        <v>51</v>
      </c>
      <c r="F265">
        <v>70</v>
      </c>
      <c r="G265">
        <v>58</v>
      </c>
      <c r="H265">
        <v>2</v>
      </c>
      <c r="I265">
        <v>24</v>
      </c>
      <c r="J265">
        <v>5</v>
      </c>
      <c r="M265" s="19">
        <f t="shared" si="41"/>
        <v>45322.125</v>
      </c>
      <c r="N265" s="2">
        <f t="shared" si="42"/>
        <v>7.4843999999999999</v>
      </c>
      <c r="O265" s="2">
        <f t="shared" si="43"/>
        <v>5.4283999999999999</v>
      </c>
      <c r="P265" s="2">
        <f t="shared" si="44"/>
        <v>38.324399999999997</v>
      </c>
      <c r="Q265" s="2">
        <f t="shared" si="45"/>
        <v>28.044400000000003</v>
      </c>
      <c r="R265" s="2">
        <f t="shared" si="46"/>
        <v>37.810400000000001</v>
      </c>
      <c r="S265" s="2">
        <f t="shared" si="47"/>
        <v>31.642400000000002</v>
      </c>
      <c r="T265" s="2">
        <f t="shared" si="48"/>
        <v>2.8584000000000001</v>
      </c>
      <c r="U265" s="2">
        <f t="shared" si="49"/>
        <v>14.166399999999999</v>
      </c>
      <c r="V265" s="2">
        <f t="shared" si="50"/>
        <v>4.4004000000000003</v>
      </c>
    </row>
    <row r="266" spans="1:22" hidden="1" x14ac:dyDescent="0.3">
      <c r="A266" s="1">
        <v>45322.131944444445</v>
      </c>
      <c r="B266">
        <v>15</v>
      </c>
      <c r="C266">
        <v>6</v>
      </c>
      <c r="D266">
        <v>76</v>
      </c>
      <c r="E266">
        <v>55</v>
      </c>
      <c r="F266">
        <v>77</v>
      </c>
      <c r="G266">
        <v>60</v>
      </c>
      <c r="H266">
        <v>2</v>
      </c>
      <c r="I266">
        <v>24</v>
      </c>
      <c r="J266">
        <v>4</v>
      </c>
      <c r="M266" s="19">
        <f t="shared" si="41"/>
        <v>45322.131944444445</v>
      </c>
      <c r="N266" s="2">
        <f t="shared" si="42"/>
        <v>9.5404</v>
      </c>
      <c r="O266" s="2">
        <f t="shared" si="43"/>
        <v>4.9144000000000005</v>
      </c>
      <c r="P266" s="2">
        <f t="shared" si="44"/>
        <v>40.894399999999997</v>
      </c>
      <c r="Q266" s="2">
        <f t="shared" si="45"/>
        <v>30.1004</v>
      </c>
      <c r="R266" s="2">
        <f t="shared" si="46"/>
        <v>41.4084</v>
      </c>
      <c r="S266" s="2">
        <f t="shared" si="47"/>
        <v>32.670400000000001</v>
      </c>
      <c r="T266" s="2">
        <f t="shared" si="48"/>
        <v>2.8584000000000001</v>
      </c>
      <c r="U266" s="2">
        <f t="shared" si="49"/>
        <v>14.166399999999999</v>
      </c>
      <c r="V266" s="2">
        <f t="shared" si="50"/>
        <v>3.8864000000000001</v>
      </c>
    </row>
    <row r="267" spans="1:22" hidden="1" x14ac:dyDescent="0.3">
      <c r="A267" s="1">
        <v>45322.138888888891</v>
      </c>
      <c r="B267">
        <v>16</v>
      </c>
      <c r="C267">
        <v>10</v>
      </c>
      <c r="D267">
        <v>73</v>
      </c>
      <c r="E267">
        <v>39</v>
      </c>
      <c r="F267">
        <v>94</v>
      </c>
      <c r="G267">
        <v>62</v>
      </c>
      <c r="H267">
        <v>2</v>
      </c>
      <c r="I267">
        <v>11</v>
      </c>
      <c r="J267">
        <v>2</v>
      </c>
      <c r="M267" s="19">
        <f t="shared" si="41"/>
        <v>45322.138888888891</v>
      </c>
      <c r="N267" s="2">
        <f t="shared" si="42"/>
        <v>10.054400000000001</v>
      </c>
      <c r="O267" s="2">
        <f t="shared" si="43"/>
        <v>6.9704000000000006</v>
      </c>
      <c r="P267" s="2">
        <f t="shared" si="44"/>
        <v>39.352399999999996</v>
      </c>
      <c r="Q267" s="2">
        <f t="shared" si="45"/>
        <v>21.8764</v>
      </c>
      <c r="R267" s="2">
        <f t="shared" si="46"/>
        <v>50.1464</v>
      </c>
      <c r="S267" s="2">
        <f t="shared" si="47"/>
        <v>33.698399999999999</v>
      </c>
      <c r="T267" s="2">
        <f t="shared" si="48"/>
        <v>2.8584000000000001</v>
      </c>
      <c r="U267" s="2">
        <f t="shared" si="49"/>
        <v>7.4843999999999999</v>
      </c>
      <c r="V267" s="2">
        <f t="shared" si="50"/>
        <v>2.8584000000000001</v>
      </c>
    </row>
    <row r="268" spans="1:22" hidden="1" x14ac:dyDescent="0.3">
      <c r="A268" s="1">
        <v>45322.145833333336</v>
      </c>
      <c r="B268">
        <v>14</v>
      </c>
      <c r="C268">
        <v>9</v>
      </c>
      <c r="D268">
        <v>72</v>
      </c>
      <c r="E268">
        <v>38</v>
      </c>
      <c r="F268">
        <v>115</v>
      </c>
      <c r="G268">
        <v>66</v>
      </c>
      <c r="H268">
        <v>2</v>
      </c>
      <c r="I268">
        <v>11</v>
      </c>
      <c r="J268">
        <v>2</v>
      </c>
      <c r="M268" s="19">
        <f t="shared" si="41"/>
        <v>45322.145833333336</v>
      </c>
      <c r="N268" s="2">
        <f t="shared" si="42"/>
        <v>9.0263999999999989</v>
      </c>
      <c r="O268" s="2">
        <f t="shared" si="43"/>
        <v>6.4564000000000004</v>
      </c>
      <c r="P268" s="2">
        <f t="shared" si="44"/>
        <v>38.8384</v>
      </c>
      <c r="Q268" s="2">
        <f t="shared" si="45"/>
        <v>21.362400000000001</v>
      </c>
      <c r="R268" s="2">
        <f t="shared" si="46"/>
        <v>60.940399999999997</v>
      </c>
      <c r="S268" s="2">
        <f t="shared" si="47"/>
        <v>35.754399999999997</v>
      </c>
      <c r="T268" s="2">
        <f t="shared" si="48"/>
        <v>2.8584000000000001</v>
      </c>
      <c r="U268" s="2">
        <f t="shared" si="49"/>
        <v>7.4843999999999999</v>
      </c>
      <c r="V268" s="2">
        <f t="shared" si="50"/>
        <v>2.8584000000000001</v>
      </c>
    </row>
    <row r="269" spans="1:22" hidden="1" x14ac:dyDescent="0.3">
      <c r="A269" s="1">
        <v>45322.152777777781</v>
      </c>
      <c r="B269">
        <v>11</v>
      </c>
      <c r="C269">
        <v>9</v>
      </c>
      <c r="D269">
        <v>71</v>
      </c>
      <c r="E269">
        <v>46</v>
      </c>
      <c r="F269">
        <v>80</v>
      </c>
      <c r="G269">
        <v>66</v>
      </c>
      <c r="H269">
        <v>4</v>
      </c>
      <c r="I269">
        <v>4</v>
      </c>
      <c r="J269">
        <v>2</v>
      </c>
      <c r="M269" s="19">
        <f t="shared" si="41"/>
        <v>45322.152777777781</v>
      </c>
      <c r="N269" s="2">
        <f t="shared" si="42"/>
        <v>7.4843999999999999</v>
      </c>
      <c r="O269" s="2">
        <f t="shared" si="43"/>
        <v>6.4564000000000004</v>
      </c>
      <c r="P269" s="2">
        <f t="shared" si="44"/>
        <v>38.324399999999997</v>
      </c>
      <c r="Q269" s="2">
        <f t="shared" si="45"/>
        <v>25.474400000000003</v>
      </c>
      <c r="R269" s="2">
        <f t="shared" si="46"/>
        <v>42.950400000000002</v>
      </c>
      <c r="S269" s="2">
        <f t="shared" si="47"/>
        <v>35.754399999999997</v>
      </c>
      <c r="T269" s="2">
        <f t="shared" si="48"/>
        <v>3.8864000000000001</v>
      </c>
      <c r="U269" s="2">
        <f t="shared" si="49"/>
        <v>3.8864000000000001</v>
      </c>
      <c r="V269" s="2">
        <f t="shared" si="50"/>
        <v>2.8584000000000001</v>
      </c>
    </row>
    <row r="270" spans="1:22" hidden="1" x14ac:dyDescent="0.3">
      <c r="A270" s="1">
        <v>45322.159722222219</v>
      </c>
      <c r="B270">
        <v>7</v>
      </c>
      <c r="C270">
        <v>10</v>
      </c>
      <c r="D270">
        <v>73</v>
      </c>
      <c r="E270">
        <v>52</v>
      </c>
      <c r="F270">
        <v>71</v>
      </c>
      <c r="G270">
        <v>69</v>
      </c>
      <c r="H270">
        <v>5</v>
      </c>
      <c r="I270">
        <v>0</v>
      </c>
      <c r="J270">
        <v>2</v>
      </c>
      <c r="M270" s="19">
        <f t="shared" si="41"/>
        <v>45322.159722222219</v>
      </c>
      <c r="N270" s="2">
        <f t="shared" si="42"/>
        <v>5.4283999999999999</v>
      </c>
      <c r="O270" s="2">
        <f t="shared" si="43"/>
        <v>6.9704000000000006</v>
      </c>
      <c r="P270" s="2">
        <f t="shared" si="44"/>
        <v>39.352399999999996</v>
      </c>
      <c r="Q270" s="2">
        <f t="shared" si="45"/>
        <v>28.558400000000002</v>
      </c>
      <c r="R270" s="2">
        <f t="shared" si="46"/>
        <v>38.324399999999997</v>
      </c>
      <c r="S270" s="2">
        <f t="shared" si="47"/>
        <v>37.296399999999998</v>
      </c>
      <c r="T270" s="2">
        <f t="shared" si="48"/>
        <v>4.4004000000000003</v>
      </c>
      <c r="U270" s="2">
        <f t="shared" si="49"/>
        <v>1.8304</v>
      </c>
      <c r="V270" s="2">
        <f t="shared" si="50"/>
        <v>2.8584000000000001</v>
      </c>
    </row>
    <row r="271" spans="1:22" hidden="1" x14ac:dyDescent="0.3">
      <c r="A271" s="1">
        <v>45322.166666666664</v>
      </c>
      <c r="B271">
        <v>6</v>
      </c>
      <c r="C271">
        <v>4</v>
      </c>
      <c r="D271">
        <v>75</v>
      </c>
      <c r="E271">
        <v>50</v>
      </c>
      <c r="F271">
        <v>72</v>
      </c>
      <c r="G271">
        <v>67</v>
      </c>
      <c r="H271">
        <v>9</v>
      </c>
      <c r="I271">
        <v>0</v>
      </c>
      <c r="J271">
        <v>2</v>
      </c>
      <c r="M271" s="19">
        <f t="shared" si="41"/>
        <v>45322.166666666664</v>
      </c>
      <c r="N271" s="2">
        <f t="shared" si="42"/>
        <v>4.9144000000000005</v>
      </c>
      <c r="O271" s="2">
        <f t="shared" si="43"/>
        <v>3.8864000000000001</v>
      </c>
      <c r="P271" s="2">
        <f t="shared" si="44"/>
        <v>40.380400000000002</v>
      </c>
      <c r="Q271" s="2">
        <f t="shared" si="45"/>
        <v>27.5304</v>
      </c>
      <c r="R271" s="2">
        <f t="shared" si="46"/>
        <v>38.8384</v>
      </c>
      <c r="S271" s="2">
        <f t="shared" si="47"/>
        <v>36.2684</v>
      </c>
      <c r="T271" s="2">
        <f t="shared" si="48"/>
        <v>6.4564000000000004</v>
      </c>
      <c r="U271" s="2">
        <f t="shared" si="49"/>
        <v>1.8304</v>
      </c>
      <c r="V271" s="2">
        <f t="shared" si="50"/>
        <v>2.8584000000000001</v>
      </c>
    </row>
    <row r="272" spans="1:22" hidden="1" x14ac:dyDescent="0.3">
      <c r="A272" s="1">
        <v>45322.173611111109</v>
      </c>
      <c r="B272">
        <v>9</v>
      </c>
      <c r="C272">
        <v>6</v>
      </c>
      <c r="D272">
        <v>72</v>
      </c>
      <c r="E272">
        <v>49</v>
      </c>
      <c r="F272">
        <v>53</v>
      </c>
      <c r="G272">
        <v>65</v>
      </c>
      <c r="H272">
        <v>7</v>
      </c>
      <c r="I272">
        <v>0</v>
      </c>
      <c r="J272">
        <v>2</v>
      </c>
      <c r="M272" s="19">
        <f t="shared" si="41"/>
        <v>45322.173611111109</v>
      </c>
      <c r="N272" s="2">
        <f t="shared" si="42"/>
        <v>6.4564000000000004</v>
      </c>
      <c r="O272" s="2">
        <f t="shared" si="43"/>
        <v>4.9144000000000005</v>
      </c>
      <c r="P272" s="2">
        <f t="shared" si="44"/>
        <v>38.8384</v>
      </c>
      <c r="Q272" s="2">
        <f t="shared" si="45"/>
        <v>27.016400000000001</v>
      </c>
      <c r="R272" s="2">
        <f t="shared" si="46"/>
        <v>29.072400000000002</v>
      </c>
      <c r="S272" s="2">
        <f t="shared" si="47"/>
        <v>35.240400000000001</v>
      </c>
      <c r="T272" s="2">
        <f t="shared" si="48"/>
        <v>5.4283999999999999</v>
      </c>
      <c r="U272" s="2">
        <f t="shared" si="49"/>
        <v>1.8304</v>
      </c>
      <c r="V272" s="2">
        <f t="shared" si="50"/>
        <v>2.8584000000000001</v>
      </c>
    </row>
    <row r="273" spans="1:22" hidden="1" x14ac:dyDescent="0.3">
      <c r="A273" s="1">
        <v>45322.180555555555</v>
      </c>
      <c r="B273">
        <v>11</v>
      </c>
      <c r="C273">
        <v>9</v>
      </c>
      <c r="D273">
        <v>69</v>
      </c>
      <c r="E273">
        <v>51</v>
      </c>
      <c r="F273">
        <v>71</v>
      </c>
      <c r="G273">
        <v>62</v>
      </c>
      <c r="H273">
        <v>6</v>
      </c>
      <c r="I273">
        <v>0</v>
      </c>
      <c r="J273">
        <v>1</v>
      </c>
      <c r="M273" s="19">
        <f t="shared" si="41"/>
        <v>45322.180555555555</v>
      </c>
      <c r="N273" s="2">
        <f t="shared" si="42"/>
        <v>7.4843999999999999</v>
      </c>
      <c r="O273" s="2">
        <f t="shared" si="43"/>
        <v>6.4564000000000004</v>
      </c>
      <c r="P273" s="2">
        <f t="shared" si="44"/>
        <v>37.296399999999998</v>
      </c>
      <c r="Q273" s="2">
        <f t="shared" si="45"/>
        <v>28.044400000000003</v>
      </c>
      <c r="R273" s="2">
        <f t="shared" si="46"/>
        <v>38.324399999999997</v>
      </c>
      <c r="S273" s="2">
        <f t="shared" si="47"/>
        <v>33.698399999999999</v>
      </c>
      <c r="T273" s="2">
        <f t="shared" si="48"/>
        <v>4.9144000000000005</v>
      </c>
      <c r="U273" s="2">
        <f t="shared" si="49"/>
        <v>1.8304</v>
      </c>
      <c r="V273" s="2">
        <f t="shared" si="50"/>
        <v>2.3444000000000003</v>
      </c>
    </row>
    <row r="274" spans="1:22" hidden="1" x14ac:dyDescent="0.3">
      <c r="A274" s="1">
        <v>45322.1875</v>
      </c>
      <c r="B274">
        <v>12</v>
      </c>
      <c r="C274">
        <v>9</v>
      </c>
      <c r="D274">
        <v>69</v>
      </c>
      <c r="E274">
        <v>48</v>
      </c>
      <c r="F274">
        <v>82</v>
      </c>
      <c r="G274">
        <v>63</v>
      </c>
      <c r="H274">
        <v>5</v>
      </c>
      <c r="I274">
        <v>0</v>
      </c>
      <c r="J274">
        <v>2</v>
      </c>
      <c r="M274" s="19">
        <f t="shared" si="41"/>
        <v>45322.1875</v>
      </c>
      <c r="N274" s="2">
        <f t="shared" si="42"/>
        <v>7.9984000000000002</v>
      </c>
      <c r="O274" s="2">
        <f t="shared" si="43"/>
        <v>6.4564000000000004</v>
      </c>
      <c r="P274" s="2">
        <f t="shared" si="44"/>
        <v>37.296399999999998</v>
      </c>
      <c r="Q274" s="2">
        <f t="shared" si="45"/>
        <v>26.502400000000002</v>
      </c>
      <c r="R274" s="2">
        <f t="shared" si="46"/>
        <v>43.978400000000001</v>
      </c>
      <c r="S274" s="2">
        <f t="shared" si="47"/>
        <v>34.212399999999995</v>
      </c>
      <c r="T274" s="2">
        <f t="shared" si="48"/>
        <v>4.4004000000000003</v>
      </c>
      <c r="U274" s="2">
        <f t="shared" si="49"/>
        <v>1.8304</v>
      </c>
      <c r="V274" s="2">
        <f t="shared" si="50"/>
        <v>2.8584000000000001</v>
      </c>
    </row>
    <row r="275" spans="1:22" hidden="1" x14ac:dyDescent="0.3">
      <c r="A275" s="1">
        <v>45322.194444444445</v>
      </c>
      <c r="B275">
        <v>11</v>
      </c>
      <c r="C275">
        <v>14</v>
      </c>
      <c r="D275">
        <v>70</v>
      </c>
      <c r="E275">
        <v>51</v>
      </c>
      <c r="F275">
        <v>89</v>
      </c>
      <c r="G275">
        <v>66</v>
      </c>
      <c r="H275">
        <v>5</v>
      </c>
      <c r="I275">
        <v>0</v>
      </c>
      <c r="J275">
        <v>3</v>
      </c>
      <c r="M275" s="19">
        <f t="shared" si="41"/>
        <v>45322.194444444445</v>
      </c>
      <c r="N275" s="2">
        <f t="shared" si="42"/>
        <v>7.4843999999999999</v>
      </c>
      <c r="O275" s="2">
        <f t="shared" si="43"/>
        <v>9.0263999999999989</v>
      </c>
      <c r="P275" s="2">
        <f t="shared" si="44"/>
        <v>37.810400000000001</v>
      </c>
      <c r="Q275" s="2">
        <f t="shared" si="45"/>
        <v>28.044400000000003</v>
      </c>
      <c r="R275" s="2">
        <f t="shared" si="46"/>
        <v>47.5764</v>
      </c>
      <c r="S275" s="2">
        <f t="shared" si="47"/>
        <v>35.754399999999997</v>
      </c>
      <c r="T275" s="2">
        <f t="shared" si="48"/>
        <v>4.4004000000000003</v>
      </c>
      <c r="U275" s="2">
        <f t="shared" si="49"/>
        <v>1.8304</v>
      </c>
      <c r="V275" s="2">
        <f t="shared" si="50"/>
        <v>3.3723999999999998</v>
      </c>
    </row>
    <row r="276" spans="1:22" hidden="1" x14ac:dyDescent="0.3">
      <c r="A276" s="1">
        <v>45322.201388888891</v>
      </c>
      <c r="B276">
        <v>12</v>
      </c>
      <c r="C276">
        <v>18</v>
      </c>
      <c r="D276">
        <v>69</v>
      </c>
      <c r="E276">
        <v>52</v>
      </c>
      <c r="F276">
        <v>68</v>
      </c>
      <c r="G276">
        <v>67</v>
      </c>
      <c r="H276">
        <v>3</v>
      </c>
      <c r="I276">
        <v>0</v>
      </c>
      <c r="J276">
        <v>3</v>
      </c>
      <c r="M276" s="19">
        <f t="shared" si="41"/>
        <v>45322.201388888891</v>
      </c>
      <c r="N276" s="2">
        <f t="shared" si="42"/>
        <v>7.9984000000000002</v>
      </c>
      <c r="O276" s="2">
        <f t="shared" si="43"/>
        <v>11.0824</v>
      </c>
      <c r="P276" s="2">
        <f t="shared" si="44"/>
        <v>37.296399999999998</v>
      </c>
      <c r="Q276" s="2">
        <f t="shared" si="45"/>
        <v>28.558400000000002</v>
      </c>
      <c r="R276" s="2">
        <f t="shared" si="46"/>
        <v>36.782399999999996</v>
      </c>
      <c r="S276" s="2">
        <f t="shared" si="47"/>
        <v>36.2684</v>
      </c>
      <c r="T276" s="2">
        <f t="shared" si="48"/>
        <v>3.3723999999999998</v>
      </c>
      <c r="U276" s="2">
        <f t="shared" si="49"/>
        <v>1.8304</v>
      </c>
      <c r="V276" s="2">
        <f t="shared" si="50"/>
        <v>3.3723999999999998</v>
      </c>
    </row>
    <row r="277" spans="1:22" hidden="1" x14ac:dyDescent="0.3">
      <c r="A277" s="1">
        <v>45322.208333333336</v>
      </c>
      <c r="B277">
        <v>11</v>
      </c>
      <c r="C277">
        <v>20</v>
      </c>
      <c r="D277">
        <v>71</v>
      </c>
      <c r="E277">
        <v>46</v>
      </c>
      <c r="F277">
        <v>57</v>
      </c>
      <c r="G277">
        <v>67</v>
      </c>
      <c r="H277">
        <v>4</v>
      </c>
      <c r="I277">
        <v>0</v>
      </c>
      <c r="J277">
        <v>2</v>
      </c>
      <c r="M277" s="19">
        <f t="shared" si="41"/>
        <v>45322.208333333336</v>
      </c>
      <c r="N277" s="2">
        <f t="shared" si="42"/>
        <v>7.4843999999999999</v>
      </c>
      <c r="O277" s="2">
        <f t="shared" si="43"/>
        <v>12.110400000000002</v>
      </c>
      <c r="P277" s="2">
        <f t="shared" si="44"/>
        <v>38.324399999999997</v>
      </c>
      <c r="Q277" s="2">
        <f t="shared" si="45"/>
        <v>25.474400000000003</v>
      </c>
      <c r="R277" s="2">
        <f t="shared" si="46"/>
        <v>31.128400000000003</v>
      </c>
      <c r="S277" s="2">
        <f t="shared" si="47"/>
        <v>36.2684</v>
      </c>
      <c r="T277" s="2">
        <f t="shared" si="48"/>
        <v>3.8864000000000001</v>
      </c>
      <c r="U277" s="2">
        <f t="shared" si="49"/>
        <v>1.8304</v>
      </c>
      <c r="V277" s="2">
        <f t="shared" si="50"/>
        <v>2.8584000000000001</v>
      </c>
    </row>
    <row r="278" spans="1:22" hidden="1" x14ac:dyDescent="0.3">
      <c r="A278" s="1">
        <v>45322.215277777781</v>
      </c>
      <c r="B278">
        <v>9</v>
      </c>
      <c r="C278">
        <v>14</v>
      </c>
      <c r="D278">
        <v>71</v>
      </c>
      <c r="E278">
        <v>34</v>
      </c>
      <c r="F278">
        <v>60</v>
      </c>
      <c r="G278">
        <v>67</v>
      </c>
      <c r="H278">
        <v>4</v>
      </c>
      <c r="I278">
        <v>0</v>
      </c>
      <c r="J278">
        <v>1</v>
      </c>
      <c r="M278" s="19">
        <f t="shared" si="41"/>
        <v>45322.215277777781</v>
      </c>
      <c r="N278" s="2">
        <f t="shared" si="42"/>
        <v>6.4564000000000004</v>
      </c>
      <c r="O278" s="2">
        <f t="shared" si="43"/>
        <v>9.0263999999999989</v>
      </c>
      <c r="P278" s="2">
        <f t="shared" si="44"/>
        <v>38.324399999999997</v>
      </c>
      <c r="Q278" s="2">
        <f t="shared" si="45"/>
        <v>19.3064</v>
      </c>
      <c r="R278" s="2">
        <f t="shared" si="46"/>
        <v>32.670400000000001</v>
      </c>
      <c r="S278" s="2">
        <f t="shared" si="47"/>
        <v>36.2684</v>
      </c>
      <c r="T278" s="2">
        <f t="shared" si="48"/>
        <v>3.8864000000000001</v>
      </c>
      <c r="U278" s="2">
        <f t="shared" si="49"/>
        <v>1.8304</v>
      </c>
      <c r="V278" s="2">
        <f t="shared" si="50"/>
        <v>2.3444000000000003</v>
      </c>
    </row>
    <row r="279" spans="1:22" hidden="1" x14ac:dyDescent="0.3">
      <c r="A279" s="1">
        <v>45322.222222222219</v>
      </c>
      <c r="B279">
        <v>9</v>
      </c>
      <c r="C279">
        <v>10</v>
      </c>
      <c r="D279">
        <v>71</v>
      </c>
      <c r="E279">
        <v>31</v>
      </c>
      <c r="F279">
        <v>88</v>
      </c>
      <c r="G279">
        <v>67</v>
      </c>
      <c r="H279">
        <v>4</v>
      </c>
      <c r="I279">
        <v>0</v>
      </c>
      <c r="J279">
        <v>1</v>
      </c>
      <c r="M279" s="19">
        <f t="shared" si="41"/>
        <v>45322.222222222219</v>
      </c>
      <c r="N279" s="2">
        <f t="shared" si="42"/>
        <v>6.4564000000000004</v>
      </c>
      <c r="O279" s="2">
        <f t="shared" si="43"/>
        <v>6.9704000000000006</v>
      </c>
      <c r="P279" s="2">
        <f t="shared" si="44"/>
        <v>38.324399999999997</v>
      </c>
      <c r="Q279" s="2">
        <f t="shared" si="45"/>
        <v>17.764400000000002</v>
      </c>
      <c r="R279" s="2">
        <f t="shared" si="46"/>
        <v>47.062399999999997</v>
      </c>
      <c r="S279" s="2">
        <f t="shared" si="47"/>
        <v>36.2684</v>
      </c>
      <c r="T279" s="2">
        <f t="shared" si="48"/>
        <v>3.8864000000000001</v>
      </c>
      <c r="U279" s="2">
        <f t="shared" si="49"/>
        <v>1.8304</v>
      </c>
      <c r="V279" s="2">
        <f t="shared" si="50"/>
        <v>2.3444000000000003</v>
      </c>
    </row>
    <row r="280" spans="1:22" hidden="1" x14ac:dyDescent="0.3">
      <c r="A280" s="1">
        <v>45322.229166666664</v>
      </c>
      <c r="B280">
        <v>10</v>
      </c>
      <c r="C280">
        <v>8</v>
      </c>
      <c r="D280">
        <v>70</v>
      </c>
      <c r="E280">
        <v>31</v>
      </c>
      <c r="F280">
        <v>99</v>
      </c>
      <c r="G280">
        <v>67</v>
      </c>
      <c r="H280">
        <v>3</v>
      </c>
      <c r="I280">
        <v>0</v>
      </c>
      <c r="J280">
        <v>0</v>
      </c>
      <c r="M280" s="19">
        <f t="shared" si="41"/>
        <v>45322.229166666664</v>
      </c>
      <c r="N280" s="2">
        <f t="shared" si="42"/>
        <v>6.9704000000000006</v>
      </c>
      <c r="O280" s="2">
        <f t="shared" si="43"/>
        <v>5.9424000000000001</v>
      </c>
      <c r="P280" s="2">
        <f t="shared" si="44"/>
        <v>37.810400000000001</v>
      </c>
      <c r="Q280" s="2">
        <f t="shared" si="45"/>
        <v>17.764400000000002</v>
      </c>
      <c r="R280" s="2">
        <f t="shared" si="46"/>
        <v>52.7164</v>
      </c>
      <c r="S280" s="2">
        <f t="shared" si="47"/>
        <v>36.2684</v>
      </c>
      <c r="T280" s="2">
        <f t="shared" si="48"/>
        <v>3.3723999999999998</v>
      </c>
      <c r="U280" s="2">
        <f t="shared" si="49"/>
        <v>1.8304</v>
      </c>
      <c r="V280" s="2">
        <f t="shared" si="50"/>
        <v>1.8304</v>
      </c>
    </row>
    <row r="281" spans="1:22" hidden="1" x14ac:dyDescent="0.3">
      <c r="A281" s="1">
        <v>45322.236111111109</v>
      </c>
      <c r="B281">
        <v>10</v>
      </c>
      <c r="C281">
        <v>4</v>
      </c>
      <c r="D281">
        <v>69</v>
      </c>
      <c r="E281">
        <v>31</v>
      </c>
      <c r="F281">
        <v>65</v>
      </c>
      <c r="G281">
        <v>70</v>
      </c>
      <c r="H281">
        <v>3</v>
      </c>
      <c r="I281">
        <v>0</v>
      </c>
      <c r="J281">
        <v>1</v>
      </c>
      <c r="M281" s="19">
        <f t="shared" si="41"/>
        <v>45322.236111111109</v>
      </c>
      <c r="N281" s="2">
        <f t="shared" si="42"/>
        <v>6.9704000000000006</v>
      </c>
      <c r="O281" s="2">
        <f t="shared" si="43"/>
        <v>3.8864000000000001</v>
      </c>
      <c r="P281" s="2">
        <f t="shared" si="44"/>
        <v>37.296399999999998</v>
      </c>
      <c r="Q281" s="2">
        <f t="shared" si="45"/>
        <v>17.764400000000002</v>
      </c>
      <c r="R281" s="2">
        <f t="shared" si="46"/>
        <v>35.240400000000001</v>
      </c>
      <c r="S281" s="2">
        <f t="shared" si="47"/>
        <v>37.810400000000001</v>
      </c>
      <c r="T281" s="2">
        <f t="shared" si="48"/>
        <v>3.3723999999999998</v>
      </c>
      <c r="U281" s="2">
        <f t="shared" si="49"/>
        <v>1.8304</v>
      </c>
      <c r="V281" s="2">
        <f t="shared" si="50"/>
        <v>2.3444000000000003</v>
      </c>
    </row>
    <row r="282" spans="1:22" hidden="1" x14ac:dyDescent="0.3">
      <c r="A282" s="1">
        <v>45322.243055555555</v>
      </c>
      <c r="B282">
        <v>9</v>
      </c>
      <c r="C282">
        <v>8</v>
      </c>
      <c r="D282">
        <v>67</v>
      </c>
      <c r="E282">
        <v>29</v>
      </c>
      <c r="F282">
        <v>88</v>
      </c>
      <c r="G282">
        <v>72</v>
      </c>
      <c r="H282">
        <v>2</v>
      </c>
      <c r="I282">
        <v>0</v>
      </c>
      <c r="J282">
        <v>1</v>
      </c>
      <c r="M282" s="19">
        <f t="shared" si="41"/>
        <v>45322.243055555555</v>
      </c>
      <c r="N282" s="2">
        <f t="shared" si="42"/>
        <v>6.4564000000000004</v>
      </c>
      <c r="O282" s="2">
        <f t="shared" si="43"/>
        <v>5.9424000000000001</v>
      </c>
      <c r="P282" s="2">
        <f t="shared" si="44"/>
        <v>36.2684</v>
      </c>
      <c r="Q282" s="2">
        <f t="shared" si="45"/>
        <v>16.7364</v>
      </c>
      <c r="R282" s="2">
        <f t="shared" si="46"/>
        <v>47.062399999999997</v>
      </c>
      <c r="S282" s="2">
        <f t="shared" si="47"/>
        <v>38.8384</v>
      </c>
      <c r="T282" s="2">
        <f t="shared" si="48"/>
        <v>2.8584000000000001</v>
      </c>
      <c r="U282" s="2">
        <f t="shared" si="49"/>
        <v>1.8304</v>
      </c>
      <c r="V282" s="2">
        <f t="shared" si="50"/>
        <v>2.3444000000000003</v>
      </c>
    </row>
    <row r="283" spans="1:22" hidden="1" x14ac:dyDescent="0.3">
      <c r="A283" s="1">
        <v>45322.25</v>
      </c>
      <c r="B283">
        <v>7</v>
      </c>
      <c r="C283">
        <v>7</v>
      </c>
      <c r="D283">
        <v>71</v>
      </c>
      <c r="E283">
        <v>30</v>
      </c>
      <c r="F283">
        <v>82</v>
      </c>
      <c r="G283">
        <v>76</v>
      </c>
      <c r="H283">
        <v>1</v>
      </c>
      <c r="I283">
        <v>0</v>
      </c>
      <c r="J283">
        <v>1</v>
      </c>
      <c r="M283" s="19">
        <f t="shared" si="41"/>
        <v>45322.25</v>
      </c>
      <c r="N283" s="2">
        <f t="shared" si="42"/>
        <v>5.4283999999999999</v>
      </c>
      <c r="O283" s="2">
        <f t="shared" si="43"/>
        <v>5.4283999999999999</v>
      </c>
      <c r="P283" s="2">
        <f t="shared" si="44"/>
        <v>38.324399999999997</v>
      </c>
      <c r="Q283" s="2">
        <f t="shared" si="45"/>
        <v>17.250399999999999</v>
      </c>
      <c r="R283" s="2">
        <f t="shared" si="46"/>
        <v>43.978400000000001</v>
      </c>
      <c r="S283" s="2">
        <f t="shared" si="47"/>
        <v>40.894399999999997</v>
      </c>
      <c r="T283" s="2">
        <f t="shared" si="48"/>
        <v>2.3444000000000003</v>
      </c>
      <c r="U283" s="2">
        <f t="shared" si="49"/>
        <v>1.8304</v>
      </c>
      <c r="V283" s="2">
        <f t="shared" si="50"/>
        <v>2.3444000000000003</v>
      </c>
    </row>
    <row r="284" spans="1:22" hidden="1" x14ac:dyDescent="0.3">
      <c r="A284" s="1">
        <v>45322.256944444445</v>
      </c>
      <c r="B284">
        <v>6</v>
      </c>
      <c r="C284">
        <v>9</v>
      </c>
      <c r="D284">
        <v>69</v>
      </c>
      <c r="E284">
        <v>30</v>
      </c>
      <c r="F284">
        <v>70</v>
      </c>
      <c r="G284">
        <v>76</v>
      </c>
      <c r="H284">
        <v>1</v>
      </c>
      <c r="I284">
        <v>1</v>
      </c>
      <c r="J284">
        <v>1</v>
      </c>
      <c r="M284" s="19">
        <f t="shared" si="41"/>
        <v>45322.256944444445</v>
      </c>
      <c r="N284" s="2">
        <f t="shared" si="42"/>
        <v>4.9144000000000005</v>
      </c>
      <c r="O284" s="2">
        <f t="shared" si="43"/>
        <v>6.4564000000000004</v>
      </c>
      <c r="P284" s="2">
        <f t="shared" si="44"/>
        <v>37.296399999999998</v>
      </c>
      <c r="Q284" s="2">
        <f t="shared" si="45"/>
        <v>17.250399999999999</v>
      </c>
      <c r="R284" s="2">
        <f t="shared" si="46"/>
        <v>37.810400000000001</v>
      </c>
      <c r="S284" s="2">
        <f t="shared" si="47"/>
        <v>40.894399999999997</v>
      </c>
      <c r="T284" s="2">
        <f t="shared" si="48"/>
        <v>2.3444000000000003</v>
      </c>
      <c r="U284" s="2">
        <f t="shared" si="49"/>
        <v>2.3444000000000003</v>
      </c>
      <c r="V284" s="2">
        <f t="shared" si="50"/>
        <v>2.3444000000000003</v>
      </c>
    </row>
    <row r="285" spans="1:22" hidden="1" x14ac:dyDescent="0.3">
      <c r="A285" s="1">
        <v>45322.263888888891</v>
      </c>
      <c r="B285">
        <v>6</v>
      </c>
      <c r="C285">
        <v>20</v>
      </c>
      <c r="D285">
        <v>69</v>
      </c>
      <c r="E285">
        <v>31</v>
      </c>
      <c r="F285">
        <v>65</v>
      </c>
      <c r="G285">
        <v>73</v>
      </c>
      <c r="H285">
        <v>2</v>
      </c>
      <c r="I285">
        <v>12</v>
      </c>
      <c r="J285">
        <v>2</v>
      </c>
      <c r="M285" s="19">
        <f t="shared" si="41"/>
        <v>45322.263888888891</v>
      </c>
      <c r="N285" s="2">
        <f t="shared" si="42"/>
        <v>4.9144000000000005</v>
      </c>
      <c r="O285" s="2">
        <f t="shared" si="43"/>
        <v>12.110400000000002</v>
      </c>
      <c r="P285" s="2">
        <f t="shared" si="44"/>
        <v>37.296399999999998</v>
      </c>
      <c r="Q285" s="2">
        <f t="shared" si="45"/>
        <v>17.764400000000002</v>
      </c>
      <c r="R285" s="2">
        <f t="shared" si="46"/>
        <v>35.240400000000001</v>
      </c>
      <c r="S285" s="2">
        <f t="shared" si="47"/>
        <v>39.352399999999996</v>
      </c>
      <c r="T285" s="2">
        <f t="shared" si="48"/>
        <v>2.8584000000000001</v>
      </c>
      <c r="U285" s="2">
        <f t="shared" si="49"/>
        <v>7.9984000000000002</v>
      </c>
      <c r="V285" s="2">
        <f t="shared" si="50"/>
        <v>2.8584000000000001</v>
      </c>
    </row>
    <row r="286" spans="1:22" hidden="1" x14ac:dyDescent="0.3">
      <c r="A286" s="1">
        <v>45322.270833333336</v>
      </c>
      <c r="B286">
        <v>6</v>
      </c>
      <c r="C286">
        <v>63</v>
      </c>
      <c r="D286">
        <v>79</v>
      </c>
      <c r="E286">
        <v>29</v>
      </c>
      <c r="F286">
        <v>77</v>
      </c>
      <c r="G286">
        <v>71</v>
      </c>
      <c r="H286">
        <v>3</v>
      </c>
      <c r="I286">
        <v>9</v>
      </c>
      <c r="J286">
        <v>1</v>
      </c>
      <c r="M286" s="19">
        <f t="shared" si="41"/>
        <v>45322.270833333336</v>
      </c>
      <c r="N286" s="2">
        <f t="shared" si="42"/>
        <v>4.9144000000000005</v>
      </c>
      <c r="O286" s="2">
        <f t="shared" si="43"/>
        <v>34.212399999999995</v>
      </c>
      <c r="P286" s="2">
        <f t="shared" si="44"/>
        <v>42.436399999999999</v>
      </c>
      <c r="Q286" s="2">
        <f t="shared" si="45"/>
        <v>16.7364</v>
      </c>
      <c r="R286" s="2">
        <f t="shared" si="46"/>
        <v>41.4084</v>
      </c>
      <c r="S286" s="2">
        <f t="shared" si="47"/>
        <v>38.324399999999997</v>
      </c>
      <c r="T286" s="2">
        <f t="shared" si="48"/>
        <v>3.3723999999999998</v>
      </c>
      <c r="U286" s="2">
        <f t="shared" si="49"/>
        <v>6.4564000000000004</v>
      </c>
      <c r="V286" s="2">
        <f t="shared" si="50"/>
        <v>2.3444000000000003</v>
      </c>
    </row>
    <row r="287" spans="1:22" hidden="1" x14ac:dyDescent="0.3">
      <c r="A287" s="1">
        <v>45322.277777777781</v>
      </c>
      <c r="B287">
        <v>7</v>
      </c>
      <c r="C287">
        <v>37</v>
      </c>
      <c r="D287">
        <v>114</v>
      </c>
      <c r="E287">
        <v>32</v>
      </c>
      <c r="F287">
        <v>47</v>
      </c>
      <c r="G287">
        <v>70</v>
      </c>
      <c r="H287">
        <v>3</v>
      </c>
      <c r="I287">
        <v>10</v>
      </c>
      <c r="J287">
        <v>2</v>
      </c>
      <c r="M287" s="19">
        <f t="shared" si="41"/>
        <v>45322.277777777781</v>
      </c>
      <c r="N287" s="2">
        <f t="shared" si="42"/>
        <v>5.4283999999999999</v>
      </c>
      <c r="O287" s="2">
        <f t="shared" si="43"/>
        <v>20.848400000000002</v>
      </c>
      <c r="P287" s="2">
        <f t="shared" si="44"/>
        <v>60.426400000000001</v>
      </c>
      <c r="Q287" s="2">
        <f t="shared" si="45"/>
        <v>18.278400000000001</v>
      </c>
      <c r="R287" s="2">
        <f t="shared" si="46"/>
        <v>25.988400000000002</v>
      </c>
      <c r="S287" s="2">
        <f t="shared" si="47"/>
        <v>37.810400000000001</v>
      </c>
      <c r="T287" s="2">
        <f t="shared" si="48"/>
        <v>3.3723999999999998</v>
      </c>
      <c r="U287" s="2">
        <f t="shared" si="49"/>
        <v>6.9704000000000006</v>
      </c>
      <c r="V287" s="2">
        <f t="shared" si="50"/>
        <v>2.8584000000000001</v>
      </c>
    </row>
    <row r="288" spans="1:22" hidden="1" x14ac:dyDescent="0.3">
      <c r="A288" s="1">
        <v>45322.284722222219</v>
      </c>
      <c r="B288">
        <v>6</v>
      </c>
      <c r="C288">
        <v>24</v>
      </c>
      <c r="D288">
        <v>98</v>
      </c>
      <c r="E288">
        <v>41</v>
      </c>
      <c r="F288">
        <v>84</v>
      </c>
      <c r="G288">
        <v>72</v>
      </c>
      <c r="H288">
        <v>2</v>
      </c>
      <c r="I288">
        <v>45</v>
      </c>
      <c r="J288">
        <v>1</v>
      </c>
      <c r="M288" s="19">
        <f t="shared" si="41"/>
        <v>45322.284722222219</v>
      </c>
      <c r="N288" s="2">
        <f t="shared" si="42"/>
        <v>4.9144000000000005</v>
      </c>
      <c r="O288" s="2">
        <f t="shared" si="43"/>
        <v>14.166399999999999</v>
      </c>
      <c r="P288" s="2">
        <f t="shared" si="44"/>
        <v>52.202399999999997</v>
      </c>
      <c r="Q288" s="2">
        <f t="shared" si="45"/>
        <v>22.904400000000003</v>
      </c>
      <c r="R288" s="2">
        <f t="shared" si="46"/>
        <v>45.006399999999999</v>
      </c>
      <c r="S288" s="2">
        <f t="shared" si="47"/>
        <v>38.8384</v>
      </c>
      <c r="T288" s="2">
        <f t="shared" si="48"/>
        <v>2.8584000000000001</v>
      </c>
      <c r="U288" s="2">
        <f t="shared" si="49"/>
        <v>24.9604</v>
      </c>
      <c r="V288" s="2">
        <f t="shared" si="50"/>
        <v>2.3444000000000003</v>
      </c>
    </row>
    <row r="289" spans="1:22" hidden="1" x14ac:dyDescent="0.3">
      <c r="A289" s="1">
        <v>45322.291666666664</v>
      </c>
      <c r="B289">
        <v>7</v>
      </c>
      <c r="C289">
        <v>26</v>
      </c>
      <c r="D289">
        <v>93</v>
      </c>
      <c r="E289">
        <v>46</v>
      </c>
      <c r="F289">
        <v>79</v>
      </c>
      <c r="G289">
        <v>80</v>
      </c>
      <c r="H289">
        <v>1</v>
      </c>
      <c r="I289">
        <v>7</v>
      </c>
      <c r="J289">
        <v>1</v>
      </c>
      <c r="M289" s="19">
        <f t="shared" si="41"/>
        <v>45322.291666666664</v>
      </c>
      <c r="N289" s="2">
        <f t="shared" si="42"/>
        <v>5.4283999999999999</v>
      </c>
      <c r="O289" s="2">
        <f t="shared" si="43"/>
        <v>15.194400000000002</v>
      </c>
      <c r="P289" s="2">
        <f t="shared" si="44"/>
        <v>49.632399999999997</v>
      </c>
      <c r="Q289" s="2">
        <f t="shared" si="45"/>
        <v>25.474400000000003</v>
      </c>
      <c r="R289" s="2">
        <f t="shared" si="46"/>
        <v>42.436399999999999</v>
      </c>
      <c r="S289" s="2">
        <f t="shared" si="47"/>
        <v>42.950400000000002</v>
      </c>
      <c r="T289" s="2">
        <f t="shared" si="48"/>
        <v>2.3444000000000003</v>
      </c>
      <c r="U289" s="2">
        <f t="shared" si="49"/>
        <v>5.4283999999999999</v>
      </c>
      <c r="V289" s="2">
        <f t="shared" si="50"/>
        <v>2.3444000000000003</v>
      </c>
    </row>
    <row r="290" spans="1:22" hidden="1" x14ac:dyDescent="0.3">
      <c r="A290" s="1">
        <v>45322.298611111109</v>
      </c>
      <c r="B290">
        <v>7</v>
      </c>
      <c r="C290">
        <v>17</v>
      </c>
      <c r="D290">
        <v>74</v>
      </c>
      <c r="E290">
        <v>44</v>
      </c>
      <c r="F290">
        <v>58</v>
      </c>
      <c r="G290">
        <v>80</v>
      </c>
      <c r="H290">
        <v>1</v>
      </c>
      <c r="I290">
        <v>1</v>
      </c>
      <c r="J290">
        <v>2</v>
      </c>
      <c r="M290" s="19">
        <f t="shared" si="41"/>
        <v>45322.298611111109</v>
      </c>
      <c r="N290" s="2">
        <f t="shared" si="42"/>
        <v>5.4283999999999999</v>
      </c>
      <c r="O290" s="2">
        <f t="shared" si="43"/>
        <v>10.5684</v>
      </c>
      <c r="P290" s="2">
        <f t="shared" si="44"/>
        <v>39.866399999999999</v>
      </c>
      <c r="Q290" s="2">
        <f t="shared" si="45"/>
        <v>24.446400000000001</v>
      </c>
      <c r="R290" s="2">
        <f t="shared" si="46"/>
        <v>31.642400000000002</v>
      </c>
      <c r="S290" s="2">
        <f t="shared" si="47"/>
        <v>42.950400000000002</v>
      </c>
      <c r="T290" s="2">
        <f t="shared" si="48"/>
        <v>2.3444000000000003</v>
      </c>
      <c r="U290" s="2">
        <f t="shared" si="49"/>
        <v>2.3444000000000003</v>
      </c>
      <c r="V290" s="2">
        <f t="shared" si="50"/>
        <v>2.8584000000000001</v>
      </c>
    </row>
    <row r="291" spans="1:22" hidden="1" x14ac:dyDescent="0.3">
      <c r="A291" s="1">
        <v>45322.305555555555</v>
      </c>
      <c r="B291">
        <v>6</v>
      </c>
      <c r="C291">
        <v>17</v>
      </c>
      <c r="D291">
        <v>77</v>
      </c>
      <c r="E291">
        <v>34</v>
      </c>
      <c r="F291">
        <v>57</v>
      </c>
      <c r="G291">
        <v>84</v>
      </c>
      <c r="H291">
        <v>1</v>
      </c>
      <c r="I291">
        <v>1</v>
      </c>
      <c r="J291">
        <v>2</v>
      </c>
      <c r="M291" s="19">
        <f t="shared" si="41"/>
        <v>45322.305555555555</v>
      </c>
      <c r="N291" s="2">
        <f t="shared" si="42"/>
        <v>4.9144000000000005</v>
      </c>
      <c r="O291" s="2">
        <f t="shared" si="43"/>
        <v>10.5684</v>
      </c>
      <c r="P291" s="2">
        <f t="shared" si="44"/>
        <v>41.4084</v>
      </c>
      <c r="Q291" s="2">
        <f t="shared" si="45"/>
        <v>19.3064</v>
      </c>
      <c r="R291" s="2">
        <f t="shared" si="46"/>
        <v>31.128400000000003</v>
      </c>
      <c r="S291" s="2">
        <f t="shared" si="47"/>
        <v>45.006399999999999</v>
      </c>
      <c r="T291" s="2">
        <f t="shared" si="48"/>
        <v>2.3444000000000003</v>
      </c>
      <c r="U291" s="2">
        <f t="shared" si="49"/>
        <v>2.3444000000000003</v>
      </c>
      <c r="V291" s="2">
        <f t="shared" si="50"/>
        <v>2.8584000000000001</v>
      </c>
    </row>
    <row r="292" spans="1:22" hidden="1" x14ac:dyDescent="0.3">
      <c r="A292" s="1">
        <v>45322.3125</v>
      </c>
      <c r="B292">
        <v>9</v>
      </c>
      <c r="C292">
        <v>19</v>
      </c>
      <c r="D292">
        <v>72</v>
      </c>
      <c r="E292">
        <v>34</v>
      </c>
      <c r="F292">
        <v>62</v>
      </c>
      <c r="G292">
        <v>78</v>
      </c>
      <c r="H292">
        <v>2</v>
      </c>
      <c r="I292">
        <v>11</v>
      </c>
      <c r="J292">
        <v>1</v>
      </c>
      <c r="M292" s="19">
        <f t="shared" si="41"/>
        <v>45322.3125</v>
      </c>
      <c r="N292" s="2">
        <f t="shared" si="42"/>
        <v>6.4564000000000004</v>
      </c>
      <c r="O292" s="2">
        <f t="shared" si="43"/>
        <v>11.596399999999999</v>
      </c>
      <c r="P292" s="2">
        <f t="shared" si="44"/>
        <v>38.8384</v>
      </c>
      <c r="Q292" s="2">
        <f t="shared" si="45"/>
        <v>19.3064</v>
      </c>
      <c r="R292" s="2">
        <f t="shared" si="46"/>
        <v>33.698399999999999</v>
      </c>
      <c r="S292" s="2">
        <f t="shared" si="47"/>
        <v>41.922399999999996</v>
      </c>
      <c r="T292" s="2">
        <f t="shared" si="48"/>
        <v>2.8584000000000001</v>
      </c>
      <c r="U292" s="2">
        <f t="shared" si="49"/>
        <v>7.4843999999999999</v>
      </c>
      <c r="V292" s="2">
        <f t="shared" si="50"/>
        <v>2.3444000000000003</v>
      </c>
    </row>
    <row r="293" spans="1:22" hidden="1" x14ac:dyDescent="0.3">
      <c r="A293" s="1">
        <v>45322.319444444445</v>
      </c>
      <c r="B293">
        <v>9</v>
      </c>
      <c r="C293">
        <v>18</v>
      </c>
      <c r="D293">
        <v>66</v>
      </c>
      <c r="E293">
        <v>38</v>
      </c>
      <c r="F293">
        <v>45</v>
      </c>
      <c r="G293">
        <v>71</v>
      </c>
      <c r="H293">
        <v>1</v>
      </c>
      <c r="I293">
        <v>2</v>
      </c>
      <c r="J293">
        <v>2</v>
      </c>
      <c r="M293" s="19">
        <f t="shared" si="41"/>
        <v>45322.319444444445</v>
      </c>
      <c r="N293" s="2">
        <f t="shared" si="42"/>
        <v>6.4564000000000004</v>
      </c>
      <c r="O293" s="2">
        <f t="shared" si="43"/>
        <v>11.0824</v>
      </c>
      <c r="P293" s="2">
        <f t="shared" si="44"/>
        <v>35.754399999999997</v>
      </c>
      <c r="Q293" s="2">
        <f t="shared" si="45"/>
        <v>21.362400000000001</v>
      </c>
      <c r="R293" s="2">
        <f t="shared" si="46"/>
        <v>24.9604</v>
      </c>
      <c r="S293" s="2">
        <f t="shared" si="47"/>
        <v>38.324399999999997</v>
      </c>
      <c r="T293" s="2">
        <f t="shared" si="48"/>
        <v>2.3444000000000003</v>
      </c>
      <c r="U293" s="2">
        <f t="shared" si="49"/>
        <v>2.8584000000000001</v>
      </c>
      <c r="V293" s="2">
        <f t="shared" si="50"/>
        <v>2.8584000000000001</v>
      </c>
    </row>
    <row r="294" spans="1:22" hidden="1" x14ac:dyDescent="0.3">
      <c r="A294" s="1">
        <v>45322.326388888891</v>
      </c>
      <c r="B294">
        <v>8</v>
      </c>
      <c r="C294">
        <v>20</v>
      </c>
      <c r="D294">
        <v>72</v>
      </c>
      <c r="E294">
        <v>57</v>
      </c>
      <c r="F294">
        <v>40</v>
      </c>
      <c r="G294">
        <v>69</v>
      </c>
      <c r="H294">
        <v>1</v>
      </c>
      <c r="I294">
        <v>0</v>
      </c>
      <c r="J294">
        <v>2</v>
      </c>
      <c r="M294" s="19">
        <f t="shared" si="41"/>
        <v>45322.326388888891</v>
      </c>
      <c r="N294" s="2">
        <f t="shared" si="42"/>
        <v>5.9424000000000001</v>
      </c>
      <c r="O294" s="2">
        <f t="shared" si="43"/>
        <v>12.110400000000002</v>
      </c>
      <c r="P294" s="2">
        <f t="shared" si="44"/>
        <v>38.8384</v>
      </c>
      <c r="Q294" s="2">
        <f t="shared" si="45"/>
        <v>31.128400000000003</v>
      </c>
      <c r="R294" s="2">
        <f t="shared" si="46"/>
        <v>22.390400000000003</v>
      </c>
      <c r="S294" s="2">
        <f t="shared" si="47"/>
        <v>37.296399999999998</v>
      </c>
      <c r="T294" s="2">
        <f t="shared" si="48"/>
        <v>2.3444000000000003</v>
      </c>
      <c r="U294" s="2">
        <f t="shared" si="49"/>
        <v>1.8304</v>
      </c>
      <c r="V294" s="2">
        <f t="shared" si="50"/>
        <v>2.8584000000000001</v>
      </c>
    </row>
    <row r="295" spans="1:22" hidden="1" x14ac:dyDescent="0.3">
      <c r="A295" s="1">
        <v>45322.333333333336</v>
      </c>
      <c r="B295">
        <v>7</v>
      </c>
      <c r="C295">
        <v>20</v>
      </c>
      <c r="D295">
        <v>74</v>
      </c>
      <c r="E295">
        <v>45</v>
      </c>
      <c r="F295">
        <v>39</v>
      </c>
      <c r="G295">
        <v>69</v>
      </c>
      <c r="H295">
        <v>2</v>
      </c>
      <c r="I295">
        <v>0</v>
      </c>
      <c r="J295">
        <v>2</v>
      </c>
      <c r="M295" s="19">
        <f t="shared" si="41"/>
        <v>45322.333333333336</v>
      </c>
      <c r="N295" s="2">
        <f t="shared" si="42"/>
        <v>5.4283999999999999</v>
      </c>
      <c r="O295" s="2">
        <f t="shared" si="43"/>
        <v>12.110400000000002</v>
      </c>
      <c r="P295" s="2">
        <f t="shared" si="44"/>
        <v>39.866399999999999</v>
      </c>
      <c r="Q295" s="2">
        <f t="shared" si="45"/>
        <v>24.9604</v>
      </c>
      <c r="R295" s="2">
        <f t="shared" si="46"/>
        <v>21.8764</v>
      </c>
      <c r="S295" s="2">
        <f t="shared" si="47"/>
        <v>37.296399999999998</v>
      </c>
      <c r="T295" s="2">
        <f t="shared" si="48"/>
        <v>2.8584000000000001</v>
      </c>
      <c r="U295" s="2">
        <f t="shared" si="49"/>
        <v>1.8304</v>
      </c>
      <c r="V295" s="2">
        <f t="shared" si="50"/>
        <v>2.8584000000000001</v>
      </c>
    </row>
    <row r="296" spans="1:22" hidden="1" x14ac:dyDescent="0.3">
      <c r="A296" s="1">
        <v>45322.340277777781</v>
      </c>
      <c r="B296">
        <v>8</v>
      </c>
      <c r="C296">
        <v>18</v>
      </c>
      <c r="D296">
        <v>71</v>
      </c>
      <c r="E296">
        <v>44</v>
      </c>
      <c r="F296">
        <v>84</v>
      </c>
      <c r="G296">
        <v>66</v>
      </c>
      <c r="H296">
        <v>1</v>
      </c>
      <c r="I296">
        <v>1</v>
      </c>
      <c r="J296">
        <v>2</v>
      </c>
      <c r="M296" s="19">
        <f t="shared" si="41"/>
        <v>45322.340277777781</v>
      </c>
      <c r="N296" s="2">
        <f t="shared" si="42"/>
        <v>5.9424000000000001</v>
      </c>
      <c r="O296" s="2">
        <f t="shared" si="43"/>
        <v>11.0824</v>
      </c>
      <c r="P296" s="2">
        <f t="shared" si="44"/>
        <v>38.324399999999997</v>
      </c>
      <c r="Q296" s="2">
        <f t="shared" si="45"/>
        <v>24.446400000000001</v>
      </c>
      <c r="R296" s="2">
        <f t="shared" si="46"/>
        <v>45.006399999999999</v>
      </c>
      <c r="S296" s="2">
        <f t="shared" si="47"/>
        <v>35.754399999999997</v>
      </c>
      <c r="T296" s="2">
        <f t="shared" si="48"/>
        <v>2.3444000000000003</v>
      </c>
      <c r="U296" s="2">
        <f t="shared" si="49"/>
        <v>2.3444000000000003</v>
      </c>
      <c r="V296" s="2">
        <f t="shared" si="50"/>
        <v>2.8584000000000001</v>
      </c>
    </row>
    <row r="297" spans="1:22" hidden="1" x14ac:dyDescent="0.3">
      <c r="A297" s="1">
        <v>45322.347222222219</v>
      </c>
      <c r="B297">
        <v>7</v>
      </c>
      <c r="C297">
        <v>21</v>
      </c>
      <c r="D297">
        <v>74</v>
      </c>
      <c r="E297">
        <v>51</v>
      </c>
      <c r="F297">
        <v>58</v>
      </c>
      <c r="G297">
        <v>69</v>
      </c>
      <c r="H297">
        <v>1</v>
      </c>
      <c r="I297">
        <v>0</v>
      </c>
      <c r="J297">
        <v>2</v>
      </c>
      <c r="M297" s="19">
        <f t="shared" si="41"/>
        <v>45322.347222222219</v>
      </c>
      <c r="N297" s="2">
        <f t="shared" si="42"/>
        <v>5.4283999999999999</v>
      </c>
      <c r="O297" s="2">
        <f t="shared" si="43"/>
        <v>12.624400000000001</v>
      </c>
      <c r="P297" s="2">
        <f t="shared" si="44"/>
        <v>39.866399999999999</v>
      </c>
      <c r="Q297" s="2">
        <f t="shared" si="45"/>
        <v>28.044400000000003</v>
      </c>
      <c r="R297" s="2">
        <f t="shared" si="46"/>
        <v>31.642400000000002</v>
      </c>
      <c r="S297" s="2">
        <f t="shared" si="47"/>
        <v>37.296399999999998</v>
      </c>
      <c r="T297" s="2">
        <f t="shared" si="48"/>
        <v>2.3444000000000003</v>
      </c>
      <c r="U297" s="2">
        <f t="shared" si="49"/>
        <v>1.8304</v>
      </c>
      <c r="V297" s="2">
        <f t="shared" si="50"/>
        <v>2.8584000000000001</v>
      </c>
    </row>
    <row r="298" spans="1:22" hidden="1" x14ac:dyDescent="0.3">
      <c r="A298" s="1">
        <v>45322.354166666664</v>
      </c>
      <c r="B298">
        <v>7</v>
      </c>
      <c r="C298">
        <v>20</v>
      </c>
      <c r="D298">
        <v>82</v>
      </c>
      <c r="E298">
        <v>53</v>
      </c>
      <c r="F298">
        <v>58</v>
      </c>
      <c r="G298">
        <v>64</v>
      </c>
      <c r="H298">
        <v>1</v>
      </c>
      <c r="I298">
        <v>0</v>
      </c>
      <c r="J298">
        <v>2</v>
      </c>
      <c r="M298" s="19">
        <f t="shared" si="41"/>
        <v>45322.354166666664</v>
      </c>
      <c r="N298" s="2">
        <f t="shared" si="42"/>
        <v>5.4283999999999999</v>
      </c>
      <c r="O298" s="2">
        <f t="shared" si="43"/>
        <v>12.110400000000002</v>
      </c>
      <c r="P298" s="2">
        <f t="shared" si="44"/>
        <v>43.978400000000001</v>
      </c>
      <c r="Q298" s="2">
        <f t="shared" si="45"/>
        <v>29.072400000000002</v>
      </c>
      <c r="R298" s="2">
        <f t="shared" si="46"/>
        <v>31.642400000000002</v>
      </c>
      <c r="S298" s="2">
        <f t="shared" si="47"/>
        <v>34.726399999999998</v>
      </c>
      <c r="T298" s="2">
        <f t="shared" si="48"/>
        <v>2.3444000000000003</v>
      </c>
      <c r="U298" s="2">
        <f t="shared" si="49"/>
        <v>1.8304</v>
      </c>
      <c r="V298" s="2">
        <f t="shared" si="50"/>
        <v>2.8584000000000001</v>
      </c>
    </row>
    <row r="299" spans="1:22" hidden="1" x14ac:dyDescent="0.3">
      <c r="A299" s="1">
        <v>45322.361111111109</v>
      </c>
      <c r="B299">
        <v>7</v>
      </c>
      <c r="C299">
        <v>23</v>
      </c>
      <c r="D299">
        <v>90</v>
      </c>
      <c r="E299">
        <v>45</v>
      </c>
      <c r="F299">
        <v>68</v>
      </c>
      <c r="G299">
        <v>62</v>
      </c>
      <c r="H299">
        <v>2</v>
      </c>
      <c r="I299">
        <v>0</v>
      </c>
      <c r="J299">
        <v>2</v>
      </c>
      <c r="M299" s="19">
        <f t="shared" si="41"/>
        <v>45322.361111111109</v>
      </c>
      <c r="N299" s="2">
        <f t="shared" si="42"/>
        <v>5.4283999999999999</v>
      </c>
      <c r="O299" s="2">
        <f t="shared" si="43"/>
        <v>13.6524</v>
      </c>
      <c r="P299" s="2">
        <f t="shared" si="44"/>
        <v>48.090399999999995</v>
      </c>
      <c r="Q299" s="2">
        <f t="shared" si="45"/>
        <v>24.9604</v>
      </c>
      <c r="R299" s="2">
        <f t="shared" si="46"/>
        <v>36.782399999999996</v>
      </c>
      <c r="S299" s="2">
        <f t="shared" si="47"/>
        <v>33.698399999999999</v>
      </c>
      <c r="T299" s="2">
        <f t="shared" si="48"/>
        <v>2.8584000000000001</v>
      </c>
      <c r="U299" s="2">
        <f t="shared" si="49"/>
        <v>1.8304</v>
      </c>
      <c r="V299" s="2">
        <f t="shared" si="50"/>
        <v>2.8584000000000001</v>
      </c>
    </row>
    <row r="300" spans="1:22" hidden="1" x14ac:dyDescent="0.3">
      <c r="A300" s="1">
        <v>45322.368055555555</v>
      </c>
      <c r="B300">
        <v>8</v>
      </c>
      <c r="C300">
        <v>22</v>
      </c>
      <c r="D300">
        <v>64</v>
      </c>
      <c r="E300">
        <v>50</v>
      </c>
      <c r="F300">
        <v>52</v>
      </c>
      <c r="G300">
        <v>57</v>
      </c>
      <c r="H300">
        <v>2</v>
      </c>
      <c r="I300">
        <v>0</v>
      </c>
      <c r="J300">
        <v>2</v>
      </c>
      <c r="M300" s="19">
        <f t="shared" si="41"/>
        <v>45322.368055555555</v>
      </c>
      <c r="N300" s="2">
        <f t="shared" si="42"/>
        <v>5.9424000000000001</v>
      </c>
      <c r="O300" s="2">
        <f t="shared" si="43"/>
        <v>13.138400000000001</v>
      </c>
      <c r="P300" s="2">
        <f t="shared" si="44"/>
        <v>34.726399999999998</v>
      </c>
      <c r="Q300" s="2">
        <f t="shared" si="45"/>
        <v>27.5304</v>
      </c>
      <c r="R300" s="2">
        <f t="shared" si="46"/>
        <v>28.558400000000002</v>
      </c>
      <c r="S300" s="2">
        <f t="shared" si="47"/>
        <v>31.128400000000003</v>
      </c>
      <c r="T300" s="2">
        <f t="shared" si="48"/>
        <v>2.8584000000000001</v>
      </c>
      <c r="U300" s="2">
        <f t="shared" si="49"/>
        <v>1.8304</v>
      </c>
      <c r="V300" s="2">
        <f t="shared" si="50"/>
        <v>2.8584000000000001</v>
      </c>
    </row>
    <row r="301" spans="1:22" hidden="1" x14ac:dyDescent="0.3">
      <c r="A301" s="1">
        <v>45322.375</v>
      </c>
      <c r="B301">
        <v>7</v>
      </c>
      <c r="C301">
        <v>26</v>
      </c>
      <c r="D301">
        <v>37</v>
      </c>
      <c r="E301">
        <v>40</v>
      </c>
      <c r="F301">
        <v>58</v>
      </c>
      <c r="G301">
        <v>46</v>
      </c>
      <c r="H301">
        <v>3</v>
      </c>
      <c r="I301">
        <v>0</v>
      </c>
      <c r="J301">
        <v>3</v>
      </c>
      <c r="M301" s="19">
        <f t="shared" si="41"/>
        <v>45322.375</v>
      </c>
      <c r="N301" s="2">
        <f t="shared" si="42"/>
        <v>5.4283999999999999</v>
      </c>
      <c r="O301" s="2">
        <f t="shared" si="43"/>
        <v>15.194400000000002</v>
      </c>
      <c r="P301" s="2">
        <f t="shared" si="44"/>
        <v>20.848400000000002</v>
      </c>
      <c r="Q301" s="2">
        <f t="shared" si="45"/>
        <v>22.390400000000003</v>
      </c>
      <c r="R301" s="2">
        <f t="shared" si="46"/>
        <v>31.642400000000002</v>
      </c>
      <c r="S301" s="2">
        <f t="shared" si="47"/>
        <v>25.474400000000003</v>
      </c>
      <c r="T301" s="2">
        <f t="shared" si="48"/>
        <v>3.3723999999999998</v>
      </c>
      <c r="U301" s="2">
        <f t="shared" si="49"/>
        <v>1.8304</v>
      </c>
      <c r="V301" s="2">
        <f t="shared" si="50"/>
        <v>3.3723999999999998</v>
      </c>
    </row>
    <row r="302" spans="1:22" hidden="1" x14ac:dyDescent="0.3">
      <c r="A302" s="1">
        <v>45322.381944444445</v>
      </c>
      <c r="B302">
        <v>7</v>
      </c>
      <c r="C302">
        <v>19</v>
      </c>
      <c r="D302">
        <v>26</v>
      </c>
      <c r="E302">
        <v>21</v>
      </c>
      <c r="F302">
        <v>78</v>
      </c>
      <c r="G302">
        <v>49</v>
      </c>
      <c r="H302">
        <v>3</v>
      </c>
      <c r="I302">
        <v>0</v>
      </c>
      <c r="J302">
        <v>3</v>
      </c>
      <c r="M302" s="19">
        <f t="shared" si="41"/>
        <v>45322.381944444445</v>
      </c>
      <c r="N302" s="2">
        <f t="shared" si="42"/>
        <v>5.4283999999999999</v>
      </c>
      <c r="O302" s="2">
        <f t="shared" si="43"/>
        <v>11.596399999999999</v>
      </c>
      <c r="P302" s="2">
        <f t="shared" si="44"/>
        <v>15.194400000000002</v>
      </c>
      <c r="Q302" s="2">
        <f t="shared" si="45"/>
        <v>12.624400000000001</v>
      </c>
      <c r="R302" s="2">
        <f t="shared" si="46"/>
        <v>41.922399999999996</v>
      </c>
      <c r="S302" s="2">
        <f t="shared" si="47"/>
        <v>27.016400000000001</v>
      </c>
      <c r="T302" s="2">
        <f t="shared" si="48"/>
        <v>3.3723999999999998</v>
      </c>
      <c r="U302" s="2">
        <f t="shared" si="49"/>
        <v>1.8304</v>
      </c>
      <c r="V302" s="2">
        <f t="shared" si="50"/>
        <v>3.3723999999999998</v>
      </c>
    </row>
    <row r="303" spans="1:22" hidden="1" x14ac:dyDescent="0.3">
      <c r="A303" s="1">
        <v>45322.388888888891</v>
      </c>
      <c r="B303">
        <v>6</v>
      </c>
      <c r="C303">
        <v>20</v>
      </c>
      <c r="D303">
        <v>49</v>
      </c>
      <c r="E303">
        <v>23</v>
      </c>
      <c r="F303">
        <v>60</v>
      </c>
      <c r="G303">
        <v>49</v>
      </c>
      <c r="H303">
        <v>4</v>
      </c>
      <c r="I303">
        <v>0</v>
      </c>
      <c r="J303">
        <v>2</v>
      </c>
      <c r="M303" s="19">
        <f t="shared" si="41"/>
        <v>45322.388888888891</v>
      </c>
      <c r="N303" s="2">
        <f t="shared" si="42"/>
        <v>4.9144000000000005</v>
      </c>
      <c r="O303" s="2">
        <f t="shared" si="43"/>
        <v>12.110400000000002</v>
      </c>
      <c r="P303" s="2">
        <f t="shared" si="44"/>
        <v>27.016400000000001</v>
      </c>
      <c r="Q303" s="2">
        <f t="shared" si="45"/>
        <v>13.6524</v>
      </c>
      <c r="R303" s="2">
        <f t="shared" si="46"/>
        <v>32.670400000000001</v>
      </c>
      <c r="S303" s="2">
        <f t="shared" si="47"/>
        <v>27.016400000000001</v>
      </c>
      <c r="T303" s="2">
        <f t="shared" si="48"/>
        <v>3.8864000000000001</v>
      </c>
      <c r="U303" s="2">
        <f t="shared" si="49"/>
        <v>1.8304</v>
      </c>
      <c r="V303" s="2">
        <f t="shared" si="50"/>
        <v>2.8584000000000001</v>
      </c>
    </row>
    <row r="304" spans="1:22" hidden="1" x14ac:dyDescent="0.3">
      <c r="A304" s="1">
        <v>45322.395833333336</v>
      </c>
      <c r="B304">
        <v>6</v>
      </c>
      <c r="C304">
        <v>48</v>
      </c>
      <c r="D304">
        <v>30</v>
      </c>
      <c r="E304">
        <v>33</v>
      </c>
      <c r="F304">
        <v>64</v>
      </c>
      <c r="G304">
        <v>50</v>
      </c>
      <c r="H304">
        <v>6</v>
      </c>
      <c r="I304">
        <v>0</v>
      </c>
      <c r="J304">
        <v>2</v>
      </c>
      <c r="M304" s="19">
        <f t="shared" si="41"/>
        <v>45322.395833333336</v>
      </c>
      <c r="N304" s="2">
        <f t="shared" si="42"/>
        <v>4.9144000000000005</v>
      </c>
      <c r="O304" s="2">
        <f t="shared" si="43"/>
        <v>26.502400000000002</v>
      </c>
      <c r="P304" s="2">
        <f t="shared" si="44"/>
        <v>17.250399999999999</v>
      </c>
      <c r="Q304" s="2">
        <f t="shared" si="45"/>
        <v>18.792400000000001</v>
      </c>
      <c r="R304" s="2">
        <f t="shared" si="46"/>
        <v>34.726399999999998</v>
      </c>
      <c r="S304" s="2">
        <f t="shared" si="47"/>
        <v>27.5304</v>
      </c>
      <c r="T304" s="2">
        <f t="shared" si="48"/>
        <v>4.9144000000000005</v>
      </c>
      <c r="U304" s="2">
        <f t="shared" si="49"/>
        <v>1.8304</v>
      </c>
      <c r="V304" s="2">
        <f t="shared" si="50"/>
        <v>2.8584000000000001</v>
      </c>
    </row>
    <row r="305" spans="1:22" hidden="1" x14ac:dyDescent="0.3">
      <c r="A305" s="1">
        <v>45322.402777777781</v>
      </c>
      <c r="B305">
        <v>6</v>
      </c>
      <c r="C305">
        <v>23</v>
      </c>
      <c r="D305">
        <v>39</v>
      </c>
      <c r="E305">
        <v>33</v>
      </c>
      <c r="F305">
        <v>58</v>
      </c>
      <c r="G305">
        <v>44</v>
      </c>
      <c r="H305">
        <v>6</v>
      </c>
      <c r="I305">
        <v>1</v>
      </c>
      <c r="J305">
        <v>3</v>
      </c>
      <c r="M305" s="19">
        <f t="shared" si="41"/>
        <v>45322.402777777781</v>
      </c>
      <c r="N305" s="2">
        <f t="shared" si="42"/>
        <v>4.9144000000000005</v>
      </c>
      <c r="O305" s="2">
        <f t="shared" si="43"/>
        <v>13.6524</v>
      </c>
      <c r="P305" s="2">
        <f t="shared" si="44"/>
        <v>21.8764</v>
      </c>
      <c r="Q305" s="2">
        <f t="shared" si="45"/>
        <v>18.792400000000001</v>
      </c>
      <c r="R305" s="2">
        <f t="shared" si="46"/>
        <v>31.642400000000002</v>
      </c>
      <c r="S305" s="2">
        <f t="shared" si="47"/>
        <v>24.446400000000001</v>
      </c>
      <c r="T305" s="2">
        <f t="shared" si="48"/>
        <v>4.9144000000000005</v>
      </c>
      <c r="U305" s="2">
        <f t="shared" si="49"/>
        <v>2.3444000000000003</v>
      </c>
      <c r="V305" s="2">
        <f t="shared" si="50"/>
        <v>3.3723999999999998</v>
      </c>
    </row>
    <row r="306" spans="1:22" hidden="1" x14ac:dyDescent="0.3">
      <c r="A306" s="1">
        <v>45322.409722222219</v>
      </c>
      <c r="B306">
        <v>4</v>
      </c>
      <c r="C306">
        <v>26</v>
      </c>
      <c r="D306">
        <v>45</v>
      </c>
      <c r="E306">
        <v>27</v>
      </c>
      <c r="F306">
        <v>52</v>
      </c>
      <c r="G306">
        <v>42</v>
      </c>
      <c r="H306">
        <v>6</v>
      </c>
      <c r="I306">
        <v>0</v>
      </c>
      <c r="J306">
        <v>6</v>
      </c>
      <c r="M306" s="19">
        <f t="shared" si="41"/>
        <v>45322.409722222219</v>
      </c>
      <c r="N306" s="2">
        <f t="shared" si="42"/>
        <v>3.8864000000000001</v>
      </c>
      <c r="O306" s="2">
        <f t="shared" si="43"/>
        <v>15.194400000000002</v>
      </c>
      <c r="P306" s="2">
        <f t="shared" si="44"/>
        <v>24.9604</v>
      </c>
      <c r="Q306" s="2">
        <f t="shared" si="45"/>
        <v>15.708400000000001</v>
      </c>
      <c r="R306" s="2">
        <f t="shared" si="46"/>
        <v>28.558400000000002</v>
      </c>
      <c r="S306" s="2">
        <f t="shared" si="47"/>
        <v>23.418400000000002</v>
      </c>
      <c r="T306" s="2">
        <f t="shared" si="48"/>
        <v>4.9144000000000005</v>
      </c>
      <c r="U306" s="2">
        <f t="shared" si="49"/>
        <v>1.8304</v>
      </c>
      <c r="V306" s="2">
        <f t="shared" si="50"/>
        <v>4.9144000000000005</v>
      </c>
    </row>
    <row r="307" spans="1:22" hidden="1" x14ac:dyDescent="0.3">
      <c r="A307" s="1">
        <v>45322.416666666664</v>
      </c>
      <c r="B307">
        <v>5</v>
      </c>
      <c r="C307">
        <v>26</v>
      </c>
      <c r="D307">
        <v>41</v>
      </c>
      <c r="E307">
        <v>28</v>
      </c>
      <c r="F307">
        <v>63</v>
      </c>
      <c r="G307">
        <v>39</v>
      </c>
      <c r="H307">
        <v>9</v>
      </c>
      <c r="I307">
        <v>0</v>
      </c>
      <c r="J307">
        <v>3</v>
      </c>
      <c r="M307" s="19">
        <f t="shared" si="41"/>
        <v>45322.416666666664</v>
      </c>
      <c r="N307" s="2">
        <f t="shared" si="42"/>
        <v>4.4004000000000003</v>
      </c>
      <c r="O307" s="2">
        <f t="shared" si="43"/>
        <v>15.194400000000002</v>
      </c>
      <c r="P307" s="2">
        <f t="shared" si="44"/>
        <v>22.904400000000003</v>
      </c>
      <c r="Q307" s="2">
        <f t="shared" si="45"/>
        <v>16.2224</v>
      </c>
      <c r="R307" s="2">
        <f t="shared" si="46"/>
        <v>34.212399999999995</v>
      </c>
      <c r="S307" s="2">
        <f t="shared" si="47"/>
        <v>21.8764</v>
      </c>
      <c r="T307" s="2">
        <f t="shared" si="48"/>
        <v>6.4564000000000004</v>
      </c>
      <c r="U307" s="2">
        <f t="shared" si="49"/>
        <v>1.8304</v>
      </c>
      <c r="V307" s="2">
        <f t="shared" si="50"/>
        <v>3.3723999999999998</v>
      </c>
    </row>
    <row r="308" spans="1:22" hidden="1" x14ac:dyDescent="0.3">
      <c r="A308" s="1">
        <v>45322.423611111109</v>
      </c>
      <c r="B308">
        <v>7</v>
      </c>
      <c r="C308">
        <v>28</v>
      </c>
      <c r="D308">
        <v>35</v>
      </c>
      <c r="E308">
        <v>24</v>
      </c>
      <c r="F308">
        <v>41</v>
      </c>
      <c r="G308">
        <v>39</v>
      </c>
      <c r="H308">
        <v>8</v>
      </c>
      <c r="I308">
        <v>0</v>
      </c>
      <c r="J308">
        <v>3</v>
      </c>
      <c r="M308" s="19">
        <f t="shared" si="41"/>
        <v>45322.423611111109</v>
      </c>
      <c r="N308" s="2">
        <f t="shared" si="42"/>
        <v>5.4283999999999999</v>
      </c>
      <c r="O308" s="2">
        <f t="shared" si="43"/>
        <v>16.2224</v>
      </c>
      <c r="P308" s="2">
        <f t="shared" si="44"/>
        <v>19.820400000000003</v>
      </c>
      <c r="Q308" s="2">
        <f t="shared" si="45"/>
        <v>14.166399999999999</v>
      </c>
      <c r="R308" s="2">
        <f t="shared" si="46"/>
        <v>22.904400000000003</v>
      </c>
      <c r="S308" s="2">
        <f t="shared" si="47"/>
        <v>21.8764</v>
      </c>
      <c r="T308" s="2">
        <f t="shared" si="48"/>
        <v>5.9424000000000001</v>
      </c>
      <c r="U308" s="2">
        <f t="shared" si="49"/>
        <v>1.8304</v>
      </c>
      <c r="V308" s="2">
        <f t="shared" si="50"/>
        <v>3.3723999999999998</v>
      </c>
    </row>
    <row r="309" spans="1:22" hidden="1" x14ac:dyDescent="0.3">
      <c r="A309" s="1">
        <v>45322.430555555555</v>
      </c>
      <c r="B309">
        <v>6</v>
      </c>
      <c r="C309">
        <v>22</v>
      </c>
      <c r="D309">
        <v>34</v>
      </c>
      <c r="E309">
        <v>25</v>
      </c>
      <c r="F309">
        <v>46</v>
      </c>
      <c r="G309">
        <v>33</v>
      </c>
      <c r="H309">
        <v>7</v>
      </c>
      <c r="I309">
        <v>0</v>
      </c>
      <c r="J309">
        <v>2</v>
      </c>
      <c r="M309" s="19">
        <f t="shared" si="41"/>
        <v>45322.430555555555</v>
      </c>
      <c r="N309" s="2">
        <f t="shared" si="42"/>
        <v>4.9144000000000005</v>
      </c>
      <c r="O309" s="2">
        <f t="shared" si="43"/>
        <v>13.138400000000001</v>
      </c>
      <c r="P309" s="2">
        <f t="shared" si="44"/>
        <v>19.3064</v>
      </c>
      <c r="Q309" s="2">
        <f t="shared" si="45"/>
        <v>14.680399999999999</v>
      </c>
      <c r="R309" s="2">
        <f t="shared" si="46"/>
        <v>25.474400000000003</v>
      </c>
      <c r="S309" s="2">
        <f t="shared" si="47"/>
        <v>18.792400000000001</v>
      </c>
      <c r="T309" s="2">
        <f t="shared" si="48"/>
        <v>5.4283999999999999</v>
      </c>
      <c r="U309" s="2">
        <f t="shared" si="49"/>
        <v>1.8304</v>
      </c>
      <c r="V309" s="2">
        <f t="shared" si="50"/>
        <v>2.8584000000000001</v>
      </c>
    </row>
    <row r="310" spans="1:22" hidden="1" x14ac:dyDescent="0.3">
      <c r="A310" s="1">
        <v>45322.4375</v>
      </c>
      <c r="B310">
        <v>5</v>
      </c>
      <c r="C310">
        <v>16</v>
      </c>
      <c r="D310">
        <v>28</v>
      </c>
      <c r="E310">
        <v>28</v>
      </c>
      <c r="F310">
        <v>48</v>
      </c>
      <c r="G310">
        <v>34</v>
      </c>
      <c r="H310">
        <v>6</v>
      </c>
      <c r="I310">
        <v>0</v>
      </c>
      <c r="J310">
        <v>3</v>
      </c>
      <c r="M310" s="19">
        <f t="shared" si="41"/>
        <v>45322.4375</v>
      </c>
      <c r="N310" s="2">
        <f t="shared" si="42"/>
        <v>4.4004000000000003</v>
      </c>
      <c r="O310" s="2">
        <f t="shared" si="43"/>
        <v>10.054400000000001</v>
      </c>
      <c r="P310" s="2">
        <f t="shared" si="44"/>
        <v>16.2224</v>
      </c>
      <c r="Q310" s="2">
        <f t="shared" si="45"/>
        <v>16.2224</v>
      </c>
      <c r="R310" s="2">
        <f t="shared" si="46"/>
        <v>26.502400000000002</v>
      </c>
      <c r="S310" s="2">
        <f t="shared" si="47"/>
        <v>19.3064</v>
      </c>
      <c r="T310" s="2">
        <f t="shared" si="48"/>
        <v>4.9144000000000005</v>
      </c>
      <c r="U310" s="2">
        <f t="shared" si="49"/>
        <v>1.8304</v>
      </c>
      <c r="V310" s="2">
        <f t="shared" si="50"/>
        <v>3.3723999999999998</v>
      </c>
    </row>
    <row r="311" spans="1:22" hidden="1" x14ac:dyDescent="0.3">
      <c r="A311" s="1">
        <v>45322.444444444445</v>
      </c>
      <c r="B311">
        <v>8</v>
      </c>
      <c r="C311">
        <v>24</v>
      </c>
      <c r="D311">
        <v>24</v>
      </c>
      <c r="E311">
        <v>29</v>
      </c>
      <c r="F311">
        <v>32</v>
      </c>
      <c r="G311">
        <v>34</v>
      </c>
      <c r="H311">
        <v>5</v>
      </c>
      <c r="I311">
        <v>0</v>
      </c>
      <c r="J311">
        <v>3</v>
      </c>
      <c r="M311" s="19">
        <f t="shared" si="41"/>
        <v>45322.444444444445</v>
      </c>
      <c r="N311" s="2">
        <f t="shared" si="42"/>
        <v>5.9424000000000001</v>
      </c>
      <c r="O311" s="2">
        <f t="shared" si="43"/>
        <v>14.166399999999999</v>
      </c>
      <c r="P311" s="2">
        <f t="shared" si="44"/>
        <v>14.166399999999999</v>
      </c>
      <c r="Q311" s="2">
        <f t="shared" si="45"/>
        <v>16.7364</v>
      </c>
      <c r="R311" s="2">
        <f t="shared" si="46"/>
        <v>18.278400000000001</v>
      </c>
      <c r="S311" s="2">
        <f t="shared" si="47"/>
        <v>19.3064</v>
      </c>
      <c r="T311" s="2">
        <f t="shared" si="48"/>
        <v>4.4004000000000003</v>
      </c>
      <c r="U311" s="2">
        <f t="shared" si="49"/>
        <v>1.8304</v>
      </c>
      <c r="V311" s="2">
        <f t="shared" si="50"/>
        <v>3.3723999999999998</v>
      </c>
    </row>
    <row r="312" spans="1:22" hidden="1" x14ac:dyDescent="0.3">
      <c r="A312" s="1">
        <v>45322.451388888891</v>
      </c>
      <c r="B312">
        <v>5</v>
      </c>
      <c r="C312">
        <v>29</v>
      </c>
      <c r="D312">
        <v>22</v>
      </c>
      <c r="E312">
        <v>27</v>
      </c>
      <c r="F312">
        <v>34</v>
      </c>
      <c r="G312">
        <v>33</v>
      </c>
      <c r="H312">
        <v>7</v>
      </c>
      <c r="I312">
        <v>0</v>
      </c>
      <c r="J312">
        <v>3</v>
      </c>
      <c r="M312" s="19">
        <f t="shared" si="41"/>
        <v>45322.451388888891</v>
      </c>
      <c r="N312" s="2">
        <f t="shared" si="42"/>
        <v>4.4004000000000003</v>
      </c>
      <c r="O312" s="2">
        <f t="shared" si="43"/>
        <v>16.7364</v>
      </c>
      <c r="P312" s="2">
        <f t="shared" si="44"/>
        <v>13.138400000000001</v>
      </c>
      <c r="Q312" s="2">
        <f t="shared" si="45"/>
        <v>15.708400000000001</v>
      </c>
      <c r="R312" s="2">
        <f t="shared" si="46"/>
        <v>19.3064</v>
      </c>
      <c r="S312" s="2">
        <f t="shared" si="47"/>
        <v>18.792400000000001</v>
      </c>
      <c r="T312" s="2">
        <f t="shared" si="48"/>
        <v>5.4283999999999999</v>
      </c>
      <c r="U312" s="2">
        <f t="shared" si="49"/>
        <v>1.8304</v>
      </c>
      <c r="V312" s="2">
        <f t="shared" si="50"/>
        <v>3.3723999999999998</v>
      </c>
    </row>
    <row r="313" spans="1:22" hidden="1" x14ac:dyDescent="0.3">
      <c r="A313" s="1">
        <v>45322.458333333336</v>
      </c>
      <c r="B313">
        <v>5</v>
      </c>
      <c r="C313">
        <v>36</v>
      </c>
      <c r="D313">
        <v>33</v>
      </c>
      <c r="E313">
        <v>29</v>
      </c>
      <c r="F313">
        <v>33</v>
      </c>
      <c r="G313">
        <v>33</v>
      </c>
      <c r="H313">
        <v>7</v>
      </c>
      <c r="I313">
        <v>0</v>
      </c>
      <c r="J313">
        <v>4</v>
      </c>
      <c r="M313" s="19">
        <f t="shared" si="41"/>
        <v>45322.458333333336</v>
      </c>
      <c r="N313" s="2">
        <f t="shared" si="42"/>
        <v>4.4004000000000003</v>
      </c>
      <c r="O313" s="2">
        <f t="shared" si="43"/>
        <v>20.334400000000002</v>
      </c>
      <c r="P313" s="2">
        <f t="shared" si="44"/>
        <v>18.792400000000001</v>
      </c>
      <c r="Q313" s="2">
        <f t="shared" si="45"/>
        <v>16.7364</v>
      </c>
      <c r="R313" s="2">
        <f t="shared" si="46"/>
        <v>18.792400000000001</v>
      </c>
      <c r="S313" s="2">
        <f t="shared" si="47"/>
        <v>18.792400000000001</v>
      </c>
      <c r="T313" s="2">
        <f t="shared" si="48"/>
        <v>5.4283999999999999</v>
      </c>
      <c r="U313" s="2">
        <f t="shared" si="49"/>
        <v>1.8304</v>
      </c>
      <c r="V313" s="2">
        <f t="shared" si="50"/>
        <v>3.8864000000000001</v>
      </c>
    </row>
    <row r="314" spans="1:22" hidden="1" x14ac:dyDescent="0.3">
      <c r="A314" s="1">
        <v>45322.465277777781</v>
      </c>
      <c r="B314">
        <v>6</v>
      </c>
      <c r="C314">
        <v>36</v>
      </c>
      <c r="D314">
        <v>39</v>
      </c>
      <c r="E314">
        <v>28</v>
      </c>
      <c r="F314">
        <v>35</v>
      </c>
      <c r="G314">
        <v>35</v>
      </c>
      <c r="H314">
        <v>9</v>
      </c>
      <c r="I314">
        <v>0</v>
      </c>
      <c r="J314">
        <v>7</v>
      </c>
      <c r="M314" s="19">
        <f t="shared" si="41"/>
        <v>45322.465277777781</v>
      </c>
      <c r="N314" s="2">
        <f t="shared" si="42"/>
        <v>4.9144000000000005</v>
      </c>
      <c r="O314" s="2">
        <f t="shared" si="43"/>
        <v>20.334400000000002</v>
      </c>
      <c r="P314" s="2">
        <f t="shared" si="44"/>
        <v>21.8764</v>
      </c>
      <c r="Q314" s="2">
        <f t="shared" si="45"/>
        <v>16.2224</v>
      </c>
      <c r="R314" s="2">
        <f t="shared" si="46"/>
        <v>19.820400000000003</v>
      </c>
      <c r="S314" s="2">
        <f t="shared" si="47"/>
        <v>19.820400000000003</v>
      </c>
      <c r="T314" s="2">
        <f t="shared" si="48"/>
        <v>6.4564000000000004</v>
      </c>
      <c r="U314" s="2">
        <f t="shared" si="49"/>
        <v>1.8304</v>
      </c>
      <c r="V314" s="2">
        <f t="shared" si="50"/>
        <v>5.4283999999999999</v>
      </c>
    </row>
    <row r="315" spans="1:22" hidden="1" x14ac:dyDescent="0.3">
      <c r="A315" s="1">
        <v>45322.472222222219</v>
      </c>
      <c r="B315">
        <v>6</v>
      </c>
      <c r="C315">
        <v>45</v>
      </c>
      <c r="D315">
        <v>53</v>
      </c>
      <c r="E315">
        <v>28</v>
      </c>
      <c r="F315">
        <v>27</v>
      </c>
      <c r="G315">
        <v>36</v>
      </c>
      <c r="H315">
        <v>10</v>
      </c>
      <c r="I315">
        <v>0</v>
      </c>
      <c r="J315">
        <v>9</v>
      </c>
      <c r="M315" s="19">
        <f t="shared" si="41"/>
        <v>45322.472222222219</v>
      </c>
      <c r="N315" s="2">
        <f t="shared" si="42"/>
        <v>4.9144000000000005</v>
      </c>
      <c r="O315" s="2">
        <f t="shared" si="43"/>
        <v>24.9604</v>
      </c>
      <c r="P315" s="2">
        <f t="shared" si="44"/>
        <v>29.072400000000002</v>
      </c>
      <c r="Q315" s="2">
        <f t="shared" si="45"/>
        <v>16.2224</v>
      </c>
      <c r="R315" s="2">
        <f t="shared" si="46"/>
        <v>15.708400000000001</v>
      </c>
      <c r="S315" s="2">
        <f t="shared" si="47"/>
        <v>20.334400000000002</v>
      </c>
      <c r="T315" s="2">
        <f t="shared" si="48"/>
        <v>6.9704000000000006</v>
      </c>
      <c r="U315" s="2">
        <f t="shared" si="49"/>
        <v>1.8304</v>
      </c>
      <c r="V315" s="2">
        <f t="shared" si="50"/>
        <v>6.4564000000000004</v>
      </c>
    </row>
    <row r="316" spans="1:22" hidden="1" x14ac:dyDescent="0.3">
      <c r="A316" s="1">
        <v>45322.479166666664</v>
      </c>
      <c r="B316">
        <v>8</v>
      </c>
      <c r="C316">
        <v>55</v>
      </c>
      <c r="D316">
        <v>47</v>
      </c>
      <c r="E316">
        <v>26</v>
      </c>
      <c r="F316">
        <v>33</v>
      </c>
      <c r="G316">
        <v>36</v>
      </c>
      <c r="H316">
        <v>10</v>
      </c>
      <c r="I316">
        <v>0</v>
      </c>
      <c r="J316">
        <v>11</v>
      </c>
      <c r="M316" s="19">
        <f t="shared" si="41"/>
        <v>45322.479166666664</v>
      </c>
      <c r="N316" s="2">
        <f t="shared" si="42"/>
        <v>5.9424000000000001</v>
      </c>
      <c r="O316" s="2">
        <f t="shared" si="43"/>
        <v>30.1004</v>
      </c>
      <c r="P316" s="2">
        <f t="shared" si="44"/>
        <v>25.988400000000002</v>
      </c>
      <c r="Q316" s="2">
        <f t="shared" si="45"/>
        <v>15.194400000000002</v>
      </c>
      <c r="R316" s="2">
        <f t="shared" si="46"/>
        <v>18.792400000000001</v>
      </c>
      <c r="S316" s="2">
        <f t="shared" si="47"/>
        <v>20.334400000000002</v>
      </c>
      <c r="T316" s="2">
        <f t="shared" si="48"/>
        <v>6.9704000000000006</v>
      </c>
      <c r="U316" s="2">
        <f t="shared" si="49"/>
        <v>1.8304</v>
      </c>
      <c r="V316" s="2">
        <f t="shared" si="50"/>
        <v>7.4843999999999999</v>
      </c>
    </row>
    <row r="317" spans="1:22" hidden="1" x14ac:dyDescent="0.3">
      <c r="A317" s="1">
        <v>45322.486111111109</v>
      </c>
      <c r="B317">
        <v>8</v>
      </c>
      <c r="C317">
        <v>61</v>
      </c>
      <c r="D317">
        <v>46</v>
      </c>
      <c r="E317">
        <v>29</v>
      </c>
      <c r="F317">
        <v>33</v>
      </c>
      <c r="G317">
        <v>34</v>
      </c>
      <c r="H317">
        <v>9</v>
      </c>
      <c r="I317">
        <v>0</v>
      </c>
      <c r="J317">
        <v>56</v>
      </c>
      <c r="M317" s="19">
        <f t="shared" si="41"/>
        <v>45322.486111111109</v>
      </c>
      <c r="N317" s="2">
        <f t="shared" si="42"/>
        <v>5.9424000000000001</v>
      </c>
      <c r="O317" s="2">
        <f t="shared" si="43"/>
        <v>33.184399999999997</v>
      </c>
      <c r="P317" s="2">
        <f t="shared" si="44"/>
        <v>25.474400000000003</v>
      </c>
      <c r="Q317" s="2">
        <f t="shared" si="45"/>
        <v>16.7364</v>
      </c>
      <c r="R317" s="2">
        <f t="shared" si="46"/>
        <v>18.792400000000001</v>
      </c>
      <c r="S317" s="2">
        <f t="shared" si="47"/>
        <v>19.3064</v>
      </c>
      <c r="T317" s="2">
        <f t="shared" si="48"/>
        <v>6.4564000000000004</v>
      </c>
      <c r="U317" s="2">
        <f t="shared" si="49"/>
        <v>1.8304</v>
      </c>
      <c r="V317" s="2">
        <f t="shared" si="50"/>
        <v>30.6144</v>
      </c>
    </row>
    <row r="318" spans="1:22" hidden="1" x14ac:dyDescent="0.3">
      <c r="A318" s="1">
        <v>45322.493055555555</v>
      </c>
      <c r="B318">
        <v>9</v>
      </c>
      <c r="C318">
        <v>38</v>
      </c>
      <c r="D318">
        <v>44</v>
      </c>
      <c r="E318">
        <v>31</v>
      </c>
      <c r="F318">
        <v>27</v>
      </c>
      <c r="G318">
        <v>37</v>
      </c>
      <c r="H318">
        <v>8</v>
      </c>
      <c r="I318">
        <v>0</v>
      </c>
      <c r="J318">
        <v>69</v>
      </c>
      <c r="M318" s="19">
        <f t="shared" si="41"/>
        <v>45322.493055555555</v>
      </c>
      <c r="N318" s="2">
        <f t="shared" si="42"/>
        <v>6.4564000000000004</v>
      </c>
      <c r="O318" s="2">
        <f t="shared" si="43"/>
        <v>21.362400000000001</v>
      </c>
      <c r="P318" s="2">
        <f t="shared" si="44"/>
        <v>24.446400000000001</v>
      </c>
      <c r="Q318" s="2">
        <f t="shared" si="45"/>
        <v>17.764400000000002</v>
      </c>
      <c r="R318" s="2">
        <f t="shared" si="46"/>
        <v>15.708400000000001</v>
      </c>
      <c r="S318" s="2">
        <f t="shared" si="47"/>
        <v>20.848400000000002</v>
      </c>
      <c r="T318" s="2">
        <f t="shared" si="48"/>
        <v>5.9424000000000001</v>
      </c>
      <c r="U318" s="2">
        <f t="shared" si="49"/>
        <v>1.8304</v>
      </c>
      <c r="V318" s="2">
        <f t="shared" si="50"/>
        <v>37.296399999999998</v>
      </c>
    </row>
    <row r="319" spans="1:22" hidden="1" x14ac:dyDescent="0.3">
      <c r="A319" s="1">
        <v>45322.5</v>
      </c>
      <c r="B319">
        <v>8</v>
      </c>
      <c r="C319">
        <v>59</v>
      </c>
      <c r="D319">
        <v>53</v>
      </c>
      <c r="E319">
        <v>29</v>
      </c>
      <c r="F319">
        <v>29</v>
      </c>
      <c r="G319">
        <v>35</v>
      </c>
      <c r="H319">
        <v>10</v>
      </c>
      <c r="I319">
        <v>2</v>
      </c>
      <c r="J319">
        <v>80</v>
      </c>
      <c r="M319" s="19">
        <f t="shared" si="41"/>
        <v>45322.5</v>
      </c>
      <c r="N319" s="2">
        <f t="shared" si="42"/>
        <v>5.9424000000000001</v>
      </c>
      <c r="O319" s="2">
        <f t="shared" si="43"/>
        <v>32.156399999999998</v>
      </c>
      <c r="P319" s="2">
        <f t="shared" si="44"/>
        <v>29.072400000000002</v>
      </c>
      <c r="Q319" s="2">
        <f t="shared" si="45"/>
        <v>16.7364</v>
      </c>
      <c r="R319" s="2">
        <f t="shared" si="46"/>
        <v>16.7364</v>
      </c>
      <c r="S319" s="2">
        <f t="shared" si="47"/>
        <v>19.820400000000003</v>
      </c>
      <c r="T319" s="2">
        <f t="shared" si="48"/>
        <v>6.9704000000000006</v>
      </c>
      <c r="U319" s="2">
        <f t="shared" si="49"/>
        <v>2.8584000000000001</v>
      </c>
      <c r="V319" s="2">
        <f t="shared" si="50"/>
        <v>42.950400000000002</v>
      </c>
    </row>
    <row r="320" spans="1:22" hidden="1" x14ac:dyDescent="0.3">
      <c r="A320" s="1">
        <v>45322.506944444445</v>
      </c>
      <c r="B320">
        <v>9</v>
      </c>
      <c r="C320">
        <v>37</v>
      </c>
      <c r="D320">
        <v>54</v>
      </c>
      <c r="E320">
        <v>31</v>
      </c>
      <c r="F320">
        <v>33</v>
      </c>
      <c r="G320">
        <v>35</v>
      </c>
      <c r="H320">
        <v>9</v>
      </c>
      <c r="I320">
        <v>0</v>
      </c>
      <c r="J320">
        <v>89</v>
      </c>
      <c r="M320" s="19">
        <f t="shared" si="41"/>
        <v>45322.506944444445</v>
      </c>
      <c r="N320" s="2">
        <f t="shared" si="42"/>
        <v>6.4564000000000004</v>
      </c>
      <c r="O320" s="2">
        <f t="shared" si="43"/>
        <v>20.848400000000002</v>
      </c>
      <c r="P320" s="2">
        <f t="shared" si="44"/>
        <v>29.586400000000001</v>
      </c>
      <c r="Q320" s="2">
        <f t="shared" si="45"/>
        <v>17.764400000000002</v>
      </c>
      <c r="R320" s="2">
        <f t="shared" si="46"/>
        <v>18.792400000000001</v>
      </c>
      <c r="S320" s="2">
        <f t="shared" si="47"/>
        <v>19.820400000000003</v>
      </c>
      <c r="T320" s="2">
        <f t="shared" si="48"/>
        <v>6.4564000000000004</v>
      </c>
      <c r="U320" s="2">
        <f t="shared" si="49"/>
        <v>1.8304</v>
      </c>
      <c r="V320" s="2">
        <f t="shared" si="50"/>
        <v>47.5764</v>
      </c>
    </row>
    <row r="321" spans="1:22" hidden="1" x14ac:dyDescent="0.3">
      <c r="A321" s="1">
        <v>45322.513888888891</v>
      </c>
      <c r="B321">
        <v>8</v>
      </c>
      <c r="C321">
        <v>41</v>
      </c>
      <c r="D321">
        <v>46</v>
      </c>
      <c r="E321">
        <v>28</v>
      </c>
      <c r="F321">
        <v>24</v>
      </c>
      <c r="G321">
        <v>38</v>
      </c>
      <c r="H321">
        <v>8</v>
      </c>
      <c r="I321">
        <v>0</v>
      </c>
      <c r="J321">
        <v>80</v>
      </c>
      <c r="M321" s="19">
        <f t="shared" si="41"/>
        <v>45322.513888888891</v>
      </c>
      <c r="N321" s="2">
        <f t="shared" si="42"/>
        <v>5.9424000000000001</v>
      </c>
      <c r="O321" s="2">
        <f t="shared" si="43"/>
        <v>22.904400000000003</v>
      </c>
      <c r="P321" s="2">
        <f t="shared" si="44"/>
        <v>25.474400000000003</v>
      </c>
      <c r="Q321" s="2">
        <f t="shared" si="45"/>
        <v>16.2224</v>
      </c>
      <c r="R321" s="2">
        <f t="shared" si="46"/>
        <v>14.166399999999999</v>
      </c>
      <c r="S321" s="2">
        <f t="shared" si="47"/>
        <v>21.362400000000001</v>
      </c>
      <c r="T321" s="2">
        <f t="shared" si="48"/>
        <v>5.9424000000000001</v>
      </c>
      <c r="U321" s="2">
        <f t="shared" si="49"/>
        <v>1.8304</v>
      </c>
      <c r="V321" s="2">
        <f t="shared" si="50"/>
        <v>42.950400000000002</v>
      </c>
    </row>
    <row r="322" spans="1:22" hidden="1" x14ac:dyDescent="0.3">
      <c r="A322" s="1">
        <v>45322.520833333336</v>
      </c>
      <c r="B322">
        <v>10</v>
      </c>
      <c r="C322">
        <v>24</v>
      </c>
      <c r="D322">
        <v>46</v>
      </c>
      <c r="E322">
        <v>30</v>
      </c>
      <c r="F322">
        <v>31</v>
      </c>
      <c r="G322">
        <v>37</v>
      </c>
      <c r="H322">
        <v>20</v>
      </c>
      <c r="I322">
        <v>4</v>
      </c>
      <c r="J322">
        <v>76</v>
      </c>
      <c r="M322" s="19">
        <f t="shared" ref="M322:M385" si="51">A322</f>
        <v>45322.520833333336</v>
      </c>
      <c r="N322" s="2">
        <f t="shared" ref="N322:N385" si="52">IF(B322&lt;&gt;"", (B322*0.514)+1.8304,"")</f>
        <v>6.9704000000000006</v>
      </c>
      <c r="O322" s="2">
        <f t="shared" ref="O322:O385" si="53">IF(C322&lt;&gt;"", (C322*0.514)+1.8304,"")</f>
        <v>14.166399999999999</v>
      </c>
      <c r="P322" s="2">
        <f t="shared" ref="P322:P385" si="54">IF(D322&lt;&gt;"", (D322*0.514)+1.8304,"")</f>
        <v>25.474400000000003</v>
      </c>
      <c r="Q322" s="2">
        <f t="shared" ref="Q322:Q385" si="55">IF(E322&lt;&gt;"", (E322*0.514)+1.8304,"")</f>
        <v>17.250399999999999</v>
      </c>
      <c r="R322" s="2">
        <f t="shared" ref="R322:R385" si="56">IF(F322&lt;&gt;"", (F322*0.514)+1.8304,"")</f>
        <v>17.764400000000002</v>
      </c>
      <c r="S322" s="2">
        <f t="shared" ref="S322:S385" si="57">IF(G322&lt;&gt;"", (G322*0.514)+1.8304,"")</f>
        <v>20.848400000000002</v>
      </c>
      <c r="T322" s="2">
        <f t="shared" ref="T322:T385" si="58">IF(H322&lt;&gt;"", (H322*0.514)+1.8304,"")</f>
        <v>12.110400000000002</v>
      </c>
      <c r="U322" s="2">
        <f t="shared" ref="U322:U385" si="59">IF(I322&lt;&gt;"", (I322*0.514)+1.8304,"")</f>
        <v>3.8864000000000001</v>
      </c>
      <c r="V322" s="2">
        <f t="shared" ref="V322:V385" si="60">IF(J322&lt;&gt;"", (J322*0.514)+1.8304,"")</f>
        <v>40.894399999999997</v>
      </c>
    </row>
    <row r="323" spans="1:22" hidden="1" x14ac:dyDescent="0.3">
      <c r="A323" s="1">
        <v>45322.527777777781</v>
      </c>
      <c r="B323">
        <v>10</v>
      </c>
      <c r="C323">
        <v>3</v>
      </c>
      <c r="D323">
        <v>39</v>
      </c>
      <c r="E323">
        <v>28</v>
      </c>
      <c r="F323">
        <v>28</v>
      </c>
      <c r="G323">
        <v>37</v>
      </c>
      <c r="H323">
        <v>10</v>
      </c>
      <c r="I323">
        <v>4</v>
      </c>
      <c r="J323">
        <v>77</v>
      </c>
      <c r="M323" s="19">
        <f t="shared" si="51"/>
        <v>45322.527777777781</v>
      </c>
      <c r="N323" s="2">
        <f t="shared" si="52"/>
        <v>6.9704000000000006</v>
      </c>
      <c r="O323" s="2">
        <f t="shared" si="53"/>
        <v>3.3723999999999998</v>
      </c>
      <c r="P323" s="2">
        <f t="shared" si="54"/>
        <v>21.8764</v>
      </c>
      <c r="Q323" s="2">
        <f t="shared" si="55"/>
        <v>16.2224</v>
      </c>
      <c r="R323" s="2">
        <f t="shared" si="56"/>
        <v>16.2224</v>
      </c>
      <c r="S323" s="2">
        <f t="shared" si="57"/>
        <v>20.848400000000002</v>
      </c>
      <c r="T323" s="2">
        <f t="shared" si="58"/>
        <v>6.9704000000000006</v>
      </c>
      <c r="U323" s="2">
        <f t="shared" si="59"/>
        <v>3.8864000000000001</v>
      </c>
      <c r="V323" s="2">
        <f t="shared" si="60"/>
        <v>41.4084</v>
      </c>
    </row>
    <row r="324" spans="1:22" hidden="1" x14ac:dyDescent="0.3">
      <c r="A324" s="1">
        <v>45322.534722222219</v>
      </c>
      <c r="B324">
        <v>9</v>
      </c>
      <c r="C324">
        <v>12</v>
      </c>
      <c r="D324">
        <v>45</v>
      </c>
      <c r="E324">
        <v>31</v>
      </c>
      <c r="F324">
        <v>27</v>
      </c>
      <c r="G324">
        <v>33</v>
      </c>
      <c r="H324">
        <v>11</v>
      </c>
      <c r="I324">
        <v>3</v>
      </c>
      <c r="J324">
        <v>62</v>
      </c>
      <c r="M324" s="19">
        <f t="shared" si="51"/>
        <v>45322.534722222219</v>
      </c>
      <c r="N324" s="2">
        <f t="shared" si="52"/>
        <v>6.4564000000000004</v>
      </c>
      <c r="O324" s="2">
        <f t="shared" si="53"/>
        <v>7.9984000000000002</v>
      </c>
      <c r="P324" s="2">
        <f t="shared" si="54"/>
        <v>24.9604</v>
      </c>
      <c r="Q324" s="2">
        <f t="shared" si="55"/>
        <v>17.764400000000002</v>
      </c>
      <c r="R324" s="2">
        <f t="shared" si="56"/>
        <v>15.708400000000001</v>
      </c>
      <c r="S324" s="2">
        <f t="shared" si="57"/>
        <v>18.792400000000001</v>
      </c>
      <c r="T324" s="2">
        <f t="shared" si="58"/>
        <v>7.4843999999999999</v>
      </c>
      <c r="U324" s="2">
        <f t="shared" si="59"/>
        <v>3.3723999999999998</v>
      </c>
      <c r="V324" s="2">
        <f t="shared" si="60"/>
        <v>33.698399999999999</v>
      </c>
    </row>
    <row r="325" spans="1:22" hidden="1" x14ac:dyDescent="0.3">
      <c r="A325" s="1">
        <v>45322.541666666664</v>
      </c>
      <c r="B325">
        <v>7</v>
      </c>
      <c r="C325">
        <v>32</v>
      </c>
      <c r="D325">
        <v>58</v>
      </c>
      <c r="E325">
        <v>30</v>
      </c>
      <c r="F325">
        <v>32</v>
      </c>
      <c r="G325">
        <v>34</v>
      </c>
      <c r="H325">
        <v>10</v>
      </c>
      <c r="I325">
        <v>1</v>
      </c>
      <c r="J325">
        <v>9</v>
      </c>
      <c r="M325" s="19">
        <f t="shared" si="51"/>
        <v>45322.541666666664</v>
      </c>
      <c r="N325" s="2">
        <f t="shared" si="52"/>
        <v>5.4283999999999999</v>
      </c>
      <c r="O325" s="2">
        <f t="shared" si="53"/>
        <v>18.278400000000001</v>
      </c>
      <c r="P325" s="2">
        <f t="shared" si="54"/>
        <v>31.642400000000002</v>
      </c>
      <c r="Q325" s="2">
        <f t="shared" si="55"/>
        <v>17.250399999999999</v>
      </c>
      <c r="R325" s="2">
        <f t="shared" si="56"/>
        <v>18.278400000000001</v>
      </c>
      <c r="S325" s="2">
        <f t="shared" si="57"/>
        <v>19.3064</v>
      </c>
      <c r="T325" s="2">
        <f t="shared" si="58"/>
        <v>6.9704000000000006</v>
      </c>
      <c r="U325" s="2">
        <f t="shared" si="59"/>
        <v>2.3444000000000003</v>
      </c>
      <c r="V325" s="2">
        <f t="shared" si="60"/>
        <v>6.4564000000000004</v>
      </c>
    </row>
    <row r="326" spans="1:22" hidden="1" x14ac:dyDescent="0.3">
      <c r="A326" s="1">
        <v>45322.548611111109</v>
      </c>
      <c r="B326">
        <v>8</v>
      </c>
      <c r="C326">
        <v>20</v>
      </c>
      <c r="D326">
        <v>66</v>
      </c>
      <c r="E326">
        <v>33</v>
      </c>
      <c r="F326">
        <v>40</v>
      </c>
      <c r="G326">
        <v>32</v>
      </c>
      <c r="H326">
        <v>9</v>
      </c>
      <c r="I326">
        <v>6</v>
      </c>
      <c r="J326">
        <v>6</v>
      </c>
      <c r="M326" s="19">
        <f t="shared" si="51"/>
        <v>45322.548611111109</v>
      </c>
      <c r="N326" s="2">
        <f t="shared" si="52"/>
        <v>5.9424000000000001</v>
      </c>
      <c r="O326" s="2">
        <f t="shared" si="53"/>
        <v>12.110400000000002</v>
      </c>
      <c r="P326" s="2">
        <f t="shared" si="54"/>
        <v>35.754399999999997</v>
      </c>
      <c r="Q326" s="2">
        <f t="shared" si="55"/>
        <v>18.792400000000001</v>
      </c>
      <c r="R326" s="2">
        <f t="shared" si="56"/>
        <v>22.390400000000003</v>
      </c>
      <c r="S326" s="2">
        <f t="shared" si="57"/>
        <v>18.278400000000001</v>
      </c>
      <c r="T326" s="2">
        <f t="shared" si="58"/>
        <v>6.4564000000000004</v>
      </c>
      <c r="U326" s="2">
        <f t="shared" si="59"/>
        <v>4.9144000000000005</v>
      </c>
      <c r="V326" s="2">
        <f t="shared" si="60"/>
        <v>4.9144000000000005</v>
      </c>
    </row>
    <row r="327" spans="1:22" hidden="1" x14ac:dyDescent="0.3">
      <c r="A327" s="1">
        <v>45322.555555555555</v>
      </c>
      <c r="B327">
        <v>7</v>
      </c>
      <c r="C327">
        <v>20</v>
      </c>
      <c r="D327">
        <v>53</v>
      </c>
      <c r="E327">
        <v>34</v>
      </c>
      <c r="F327">
        <v>29</v>
      </c>
      <c r="G327">
        <v>32</v>
      </c>
      <c r="H327">
        <v>8</v>
      </c>
      <c r="I327">
        <v>12</v>
      </c>
      <c r="J327">
        <v>7</v>
      </c>
      <c r="M327" s="19">
        <f t="shared" si="51"/>
        <v>45322.555555555555</v>
      </c>
      <c r="N327" s="2">
        <f t="shared" si="52"/>
        <v>5.4283999999999999</v>
      </c>
      <c r="O327" s="2">
        <f t="shared" si="53"/>
        <v>12.110400000000002</v>
      </c>
      <c r="P327" s="2">
        <f t="shared" si="54"/>
        <v>29.072400000000002</v>
      </c>
      <c r="Q327" s="2">
        <f t="shared" si="55"/>
        <v>19.3064</v>
      </c>
      <c r="R327" s="2">
        <f t="shared" si="56"/>
        <v>16.7364</v>
      </c>
      <c r="S327" s="2">
        <f t="shared" si="57"/>
        <v>18.278400000000001</v>
      </c>
      <c r="T327" s="2">
        <f t="shared" si="58"/>
        <v>5.9424000000000001</v>
      </c>
      <c r="U327" s="2">
        <f t="shared" si="59"/>
        <v>7.9984000000000002</v>
      </c>
      <c r="V327" s="2">
        <f t="shared" si="60"/>
        <v>5.4283999999999999</v>
      </c>
    </row>
    <row r="328" spans="1:22" hidden="1" x14ac:dyDescent="0.3">
      <c r="A328" s="1">
        <v>45322.5625</v>
      </c>
      <c r="B328">
        <v>8</v>
      </c>
      <c r="C328">
        <v>33</v>
      </c>
      <c r="D328">
        <v>54</v>
      </c>
      <c r="E328">
        <v>32</v>
      </c>
      <c r="F328">
        <v>34</v>
      </c>
      <c r="G328">
        <v>30</v>
      </c>
      <c r="H328">
        <v>7</v>
      </c>
      <c r="I328">
        <v>9</v>
      </c>
      <c r="J328">
        <v>3</v>
      </c>
      <c r="M328" s="19">
        <f t="shared" si="51"/>
        <v>45322.5625</v>
      </c>
      <c r="N328" s="2">
        <f t="shared" si="52"/>
        <v>5.9424000000000001</v>
      </c>
      <c r="O328" s="2">
        <f t="shared" si="53"/>
        <v>18.792400000000001</v>
      </c>
      <c r="P328" s="2">
        <f t="shared" si="54"/>
        <v>29.586400000000001</v>
      </c>
      <c r="Q328" s="2">
        <f t="shared" si="55"/>
        <v>18.278400000000001</v>
      </c>
      <c r="R328" s="2">
        <f t="shared" si="56"/>
        <v>19.3064</v>
      </c>
      <c r="S328" s="2">
        <f t="shared" si="57"/>
        <v>17.250399999999999</v>
      </c>
      <c r="T328" s="2">
        <f t="shared" si="58"/>
        <v>5.4283999999999999</v>
      </c>
      <c r="U328" s="2">
        <f t="shared" si="59"/>
        <v>6.4564000000000004</v>
      </c>
      <c r="V328" s="2">
        <f t="shared" si="60"/>
        <v>3.3723999999999998</v>
      </c>
    </row>
    <row r="329" spans="1:22" hidden="1" x14ac:dyDescent="0.3">
      <c r="A329" s="1">
        <v>45322.569444444445</v>
      </c>
      <c r="B329">
        <v>7</v>
      </c>
      <c r="C329">
        <v>28</v>
      </c>
      <c r="D329">
        <v>51</v>
      </c>
      <c r="E329">
        <v>31</v>
      </c>
      <c r="F329">
        <v>29</v>
      </c>
      <c r="G329">
        <v>31</v>
      </c>
      <c r="H329">
        <v>8</v>
      </c>
      <c r="I329">
        <v>10</v>
      </c>
      <c r="J329">
        <v>2</v>
      </c>
      <c r="M329" s="19">
        <f t="shared" si="51"/>
        <v>45322.569444444445</v>
      </c>
      <c r="N329" s="2">
        <f t="shared" si="52"/>
        <v>5.4283999999999999</v>
      </c>
      <c r="O329" s="2">
        <f t="shared" si="53"/>
        <v>16.2224</v>
      </c>
      <c r="P329" s="2">
        <f t="shared" si="54"/>
        <v>28.044400000000003</v>
      </c>
      <c r="Q329" s="2">
        <f t="shared" si="55"/>
        <v>17.764400000000002</v>
      </c>
      <c r="R329" s="2">
        <f t="shared" si="56"/>
        <v>16.7364</v>
      </c>
      <c r="S329" s="2">
        <f t="shared" si="57"/>
        <v>17.764400000000002</v>
      </c>
      <c r="T329" s="2">
        <f t="shared" si="58"/>
        <v>5.9424000000000001</v>
      </c>
      <c r="U329" s="2">
        <f t="shared" si="59"/>
        <v>6.9704000000000006</v>
      </c>
      <c r="V329" s="2">
        <f t="shared" si="60"/>
        <v>2.8584000000000001</v>
      </c>
    </row>
    <row r="330" spans="1:22" hidden="1" x14ac:dyDescent="0.3">
      <c r="A330" s="1">
        <v>45322.576388888891</v>
      </c>
      <c r="B330">
        <v>7</v>
      </c>
      <c r="C330">
        <v>34</v>
      </c>
      <c r="D330">
        <v>48</v>
      </c>
      <c r="E330">
        <v>30</v>
      </c>
      <c r="F330">
        <v>41</v>
      </c>
      <c r="G330">
        <v>31</v>
      </c>
      <c r="H330">
        <v>8</v>
      </c>
      <c r="I330">
        <v>9</v>
      </c>
      <c r="J330">
        <v>14</v>
      </c>
      <c r="M330" s="19">
        <f t="shared" si="51"/>
        <v>45322.576388888891</v>
      </c>
      <c r="N330" s="2">
        <f t="shared" si="52"/>
        <v>5.4283999999999999</v>
      </c>
      <c r="O330" s="2">
        <f t="shared" si="53"/>
        <v>19.3064</v>
      </c>
      <c r="P330" s="2">
        <f t="shared" si="54"/>
        <v>26.502400000000002</v>
      </c>
      <c r="Q330" s="2">
        <f t="shared" si="55"/>
        <v>17.250399999999999</v>
      </c>
      <c r="R330" s="2">
        <f t="shared" si="56"/>
        <v>22.904400000000003</v>
      </c>
      <c r="S330" s="2">
        <f t="shared" si="57"/>
        <v>17.764400000000002</v>
      </c>
      <c r="T330" s="2">
        <f t="shared" si="58"/>
        <v>5.9424000000000001</v>
      </c>
      <c r="U330" s="2">
        <f t="shared" si="59"/>
        <v>6.4564000000000004</v>
      </c>
      <c r="V330" s="2">
        <f t="shared" si="60"/>
        <v>9.0263999999999989</v>
      </c>
    </row>
    <row r="331" spans="1:22" hidden="1" x14ac:dyDescent="0.3">
      <c r="A331" s="1">
        <v>45322.583333333336</v>
      </c>
      <c r="B331">
        <v>6</v>
      </c>
      <c r="C331">
        <v>26</v>
      </c>
      <c r="D331">
        <v>54</v>
      </c>
      <c r="E331">
        <v>31</v>
      </c>
      <c r="F331">
        <v>38</v>
      </c>
      <c r="G331">
        <v>28</v>
      </c>
      <c r="H331">
        <v>8</v>
      </c>
      <c r="I331">
        <v>10</v>
      </c>
      <c r="J331">
        <v>14</v>
      </c>
      <c r="M331" s="19">
        <f t="shared" si="51"/>
        <v>45322.583333333336</v>
      </c>
      <c r="N331" s="2">
        <f t="shared" si="52"/>
        <v>4.9144000000000005</v>
      </c>
      <c r="O331" s="2">
        <f t="shared" si="53"/>
        <v>15.194400000000002</v>
      </c>
      <c r="P331" s="2">
        <f t="shared" si="54"/>
        <v>29.586400000000001</v>
      </c>
      <c r="Q331" s="2">
        <f t="shared" si="55"/>
        <v>17.764400000000002</v>
      </c>
      <c r="R331" s="2">
        <f t="shared" si="56"/>
        <v>21.362400000000001</v>
      </c>
      <c r="S331" s="2">
        <f t="shared" si="57"/>
        <v>16.2224</v>
      </c>
      <c r="T331" s="2">
        <f t="shared" si="58"/>
        <v>5.9424000000000001</v>
      </c>
      <c r="U331" s="2">
        <f t="shared" si="59"/>
        <v>6.9704000000000006</v>
      </c>
      <c r="V331" s="2">
        <f t="shared" si="60"/>
        <v>9.0263999999999989</v>
      </c>
    </row>
    <row r="332" spans="1:22" hidden="1" x14ac:dyDescent="0.3">
      <c r="A332" s="1">
        <v>45322.590277777781</v>
      </c>
      <c r="B332">
        <v>6</v>
      </c>
      <c r="C332">
        <v>40</v>
      </c>
      <c r="D332">
        <v>54</v>
      </c>
      <c r="E332">
        <v>28</v>
      </c>
      <c r="F332">
        <v>41</v>
      </c>
      <c r="G332">
        <v>27</v>
      </c>
      <c r="H332">
        <v>8</v>
      </c>
      <c r="I332">
        <v>11</v>
      </c>
      <c r="J332">
        <v>29</v>
      </c>
      <c r="M332" s="19">
        <f t="shared" si="51"/>
        <v>45322.590277777781</v>
      </c>
      <c r="N332" s="2">
        <f t="shared" si="52"/>
        <v>4.9144000000000005</v>
      </c>
      <c r="O332" s="2">
        <f t="shared" si="53"/>
        <v>22.390400000000003</v>
      </c>
      <c r="P332" s="2">
        <f t="shared" si="54"/>
        <v>29.586400000000001</v>
      </c>
      <c r="Q332" s="2">
        <f t="shared" si="55"/>
        <v>16.2224</v>
      </c>
      <c r="R332" s="2">
        <f t="shared" si="56"/>
        <v>22.904400000000003</v>
      </c>
      <c r="S332" s="2">
        <f t="shared" si="57"/>
        <v>15.708400000000001</v>
      </c>
      <c r="T332" s="2">
        <f t="shared" si="58"/>
        <v>5.9424000000000001</v>
      </c>
      <c r="U332" s="2">
        <f t="shared" si="59"/>
        <v>7.4843999999999999</v>
      </c>
      <c r="V332" s="2">
        <f t="shared" si="60"/>
        <v>16.7364</v>
      </c>
    </row>
    <row r="333" spans="1:22" hidden="1" x14ac:dyDescent="0.3">
      <c r="A333" s="1">
        <v>45322.597222222219</v>
      </c>
      <c r="B333">
        <v>7</v>
      </c>
      <c r="C333">
        <v>37</v>
      </c>
      <c r="D333">
        <v>46</v>
      </c>
      <c r="E333">
        <v>30</v>
      </c>
      <c r="F333">
        <v>38</v>
      </c>
      <c r="G333">
        <v>30</v>
      </c>
      <c r="H333">
        <v>8</v>
      </c>
      <c r="I333">
        <v>11</v>
      </c>
      <c r="J333">
        <v>21</v>
      </c>
      <c r="M333" s="19">
        <f t="shared" si="51"/>
        <v>45322.597222222219</v>
      </c>
      <c r="N333" s="2">
        <f t="shared" si="52"/>
        <v>5.4283999999999999</v>
      </c>
      <c r="O333" s="2">
        <f t="shared" si="53"/>
        <v>20.848400000000002</v>
      </c>
      <c r="P333" s="2">
        <f t="shared" si="54"/>
        <v>25.474400000000003</v>
      </c>
      <c r="Q333" s="2">
        <f t="shared" si="55"/>
        <v>17.250399999999999</v>
      </c>
      <c r="R333" s="2">
        <f t="shared" si="56"/>
        <v>21.362400000000001</v>
      </c>
      <c r="S333" s="2">
        <f t="shared" si="57"/>
        <v>17.250399999999999</v>
      </c>
      <c r="T333" s="2">
        <f t="shared" si="58"/>
        <v>5.9424000000000001</v>
      </c>
      <c r="U333" s="2">
        <f t="shared" si="59"/>
        <v>7.4843999999999999</v>
      </c>
      <c r="V333" s="2">
        <f t="shared" si="60"/>
        <v>12.624400000000001</v>
      </c>
    </row>
    <row r="334" spans="1:22" hidden="1" x14ac:dyDescent="0.3">
      <c r="A334" s="1">
        <v>45322.604166666664</v>
      </c>
      <c r="B334">
        <v>6</v>
      </c>
      <c r="C334">
        <v>32</v>
      </c>
      <c r="D334">
        <v>50</v>
      </c>
      <c r="E334">
        <v>33</v>
      </c>
      <c r="F334">
        <v>35</v>
      </c>
      <c r="G334">
        <v>29</v>
      </c>
      <c r="H334">
        <v>11</v>
      </c>
      <c r="I334">
        <v>8</v>
      </c>
      <c r="J334">
        <v>5</v>
      </c>
      <c r="M334" s="19">
        <f t="shared" si="51"/>
        <v>45322.604166666664</v>
      </c>
      <c r="N334" s="2">
        <f t="shared" si="52"/>
        <v>4.9144000000000005</v>
      </c>
      <c r="O334" s="2">
        <f t="shared" si="53"/>
        <v>18.278400000000001</v>
      </c>
      <c r="P334" s="2">
        <f t="shared" si="54"/>
        <v>27.5304</v>
      </c>
      <c r="Q334" s="2">
        <f t="shared" si="55"/>
        <v>18.792400000000001</v>
      </c>
      <c r="R334" s="2">
        <f t="shared" si="56"/>
        <v>19.820400000000003</v>
      </c>
      <c r="S334" s="2">
        <f t="shared" si="57"/>
        <v>16.7364</v>
      </c>
      <c r="T334" s="2">
        <f t="shared" si="58"/>
        <v>7.4843999999999999</v>
      </c>
      <c r="U334" s="2">
        <f t="shared" si="59"/>
        <v>5.9424000000000001</v>
      </c>
      <c r="V334" s="2">
        <f t="shared" si="60"/>
        <v>4.4004000000000003</v>
      </c>
    </row>
    <row r="335" spans="1:22" hidden="1" x14ac:dyDescent="0.3">
      <c r="A335" s="1">
        <v>45322.611111111109</v>
      </c>
      <c r="B335">
        <v>6</v>
      </c>
      <c r="C335">
        <v>12</v>
      </c>
      <c r="D335">
        <v>54</v>
      </c>
      <c r="E335">
        <v>28</v>
      </c>
      <c r="F335">
        <v>27</v>
      </c>
      <c r="G335">
        <v>29</v>
      </c>
      <c r="H335">
        <v>10</v>
      </c>
      <c r="I335">
        <v>26</v>
      </c>
      <c r="J335">
        <v>6</v>
      </c>
      <c r="M335" s="19">
        <f t="shared" si="51"/>
        <v>45322.611111111109</v>
      </c>
      <c r="N335" s="2">
        <f t="shared" si="52"/>
        <v>4.9144000000000005</v>
      </c>
      <c r="O335" s="2">
        <f t="shared" si="53"/>
        <v>7.9984000000000002</v>
      </c>
      <c r="P335" s="2">
        <f t="shared" si="54"/>
        <v>29.586400000000001</v>
      </c>
      <c r="Q335" s="2">
        <f t="shared" si="55"/>
        <v>16.2224</v>
      </c>
      <c r="R335" s="2">
        <f t="shared" si="56"/>
        <v>15.708400000000001</v>
      </c>
      <c r="S335" s="2">
        <f t="shared" si="57"/>
        <v>16.7364</v>
      </c>
      <c r="T335" s="2">
        <f t="shared" si="58"/>
        <v>6.9704000000000006</v>
      </c>
      <c r="U335" s="2">
        <f t="shared" si="59"/>
        <v>15.194400000000002</v>
      </c>
      <c r="V335" s="2">
        <f t="shared" si="60"/>
        <v>4.9144000000000005</v>
      </c>
    </row>
    <row r="336" spans="1:22" hidden="1" x14ac:dyDescent="0.3">
      <c r="A336" s="1">
        <v>45322.618055555555</v>
      </c>
      <c r="B336">
        <v>6</v>
      </c>
      <c r="C336">
        <v>9</v>
      </c>
      <c r="D336">
        <v>54</v>
      </c>
      <c r="E336">
        <v>28</v>
      </c>
      <c r="F336">
        <v>60</v>
      </c>
      <c r="G336">
        <v>27</v>
      </c>
      <c r="H336">
        <v>9</v>
      </c>
      <c r="I336">
        <v>33</v>
      </c>
      <c r="J336">
        <v>9</v>
      </c>
      <c r="M336" s="19">
        <f t="shared" si="51"/>
        <v>45322.618055555555</v>
      </c>
      <c r="N336" s="2">
        <f t="shared" si="52"/>
        <v>4.9144000000000005</v>
      </c>
      <c r="O336" s="2">
        <f t="shared" si="53"/>
        <v>6.4564000000000004</v>
      </c>
      <c r="P336" s="2">
        <f t="shared" si="54"/>
        <v>29.586400000000001</v>
      </c>
      <c r="Q336" s="2">
        <f t="shared" si="55"/>
        <v>16.2224</v>
      </c>
      <c r="R336" s="2">
        <f t="shared" si="56"/>
        <v>32.670400000000001</v>
      </c>
      <c r="S336" s="2">
        <f t="shared" si="57"/>
        <v>15.708400000000001</v>
      </c>
      <c r="T336" s="2">
        <f t="shared" si="58"/>
        <v>6.4564000000000004</v>
      </c>
      <c r="U336" s="2">
        <f t="shared" si="59"/>
        <v>18.792400000000001</v>
      </c>
      <c r="V336" s="2">
        <f t="shared" si="60"/>
        <v>6.4564000000000004</v>
      </c>
    </row>
    <row r="337" spans="1:22" hidden="1" x14ac:dyDescent="0.3">
      <c r="A337" s="1">
        <v>45322.625</v>
      </c>
      <c r="B337">
        <v>7</v>
      </c>
      <c r="C337">
        <v>3</v>
      </c>
      <c r="D337">
        <v>75</v>
      </c>
      <c r="E337">
        <v>28</v>
      </c>
      <c r="F337">
        <v>70</v>
      </c>
      <c r="G337">
        <v>27</v>
      </c>
      <c r="H337">
        <v>9</v>
      </c>
      <c r="I337">
        <v>14</v>
      </c>
      <c r="J337">
        <v>16</v>
      </c>
      <c r="M337" s="19">
        <f t="shared" si="51"/>
        <v>45322.625</v>
      </c>
      <c r="N337" s="2">
        <f t="shared" si="52"/>
        <v>5.4283999999999999</v>
      </c>
      <c r="O337" s="2">
        <f t="shared" si="53"/>
        <v>3.3723999999999998</v>
      </c>
      <c r="P337" s="2">
        <f t="shared" si="54"/>
        <v>40.380400000000002</v>
      </c>
      <c r="Q337" s="2">
        <f t="shared" si="55"/>
        <v>16.2224</v>
      </c>
      <c r="R337" s="2">
        <f t="shared" si="56"/>
        <v>37.810400000000001</v>
      </c>
      <c r="S337" s="2">
        <f t="shared" si="57"/>
        <v>15.708400000000001</v>
      </c>
      <c r="T337" s="2">
        <f t="shared" si="58"/>
        <v>6.4564000000000004</v>
      </c>
      <c r="U337" s="2">
        <f t="shared" si="59"/>
        <v>9.0263999999999989</v>
      </c>
      <c r="V337" s="2">
        <f t="shared" si="60"/>
        <v>10.054400000000001</v>
      </c>
    </row>
    <row r="338" spans="1:22" hidden="1" x14ac:dyDescent="0.3">
      <c r="A338" s="1">
        <v>45322.631944444445</v>
      </c>
      <c r="B338">
        <v>7</v>
      </c>
      <c r="C338">
        <v>2</v>
      </c>
      <c r="D338">
        <v>85</v>
      </c>
      <c r="E338">
        <v>30</v>
      </c>
      <c r="F338">
        <v>60</v>
      </c>
      <c r="G338">
        <v>27</v>
      </c>
      <c r="H338">
        <v>7</v>
      </c>
      <c r="I338">
        <v>13</v>
      </c>
      <c r="J338">
        <v>14</v>
      </c>
      <c r="M338" s="19">
        <f t="shared" si="51"/>
        <v>45322.631944444445</v>
      </c>
      <c r="N338" s="2">
        <f t="shared" si="52"/>
        <v>5.4283999999999999</v>
      </c>
      <c r="O338" s="2">
        <f t="shared" si="53"/>
        <v>2.8584000000000001</v>
      </c>
      <c r="P338" s="2">
        <f t="shared" si="54"/>
        <v>45.520399999999995</v>
      </c>
      <c r="Q338" s="2">
        <f t="shared" si="55"/>
        <v>17.250399999999999</v>
      </c>
      <c r="R338" s="2">
        <f t="shared" si="56"/>
        <v>32.670400000000001</v>
      </c>
      <c r="S338" s="2">
        <f t="shared" si="57"/>
        <v>15.708400000000001</v>
      </c>
      <c r="T338" s="2">
        <f t="shared" si="58"/>
        <v>5.4283999999999999</v>
      </c>
      <c r="U338" s="2">
        <f t="shared" si="59"/>
        <v>8.5123999999999995</v>
      </c>
      <c r="V338" s="2">
        <f t="shared" si="60"/>
        <v>9.0263999999999989</v>
      </c>
    </row>
    <row r="339" spans="1:22" hidden="1" x14ac:dyDescent="0.3">
      <c r="A339" s="1">
        <v>45322.638888888891</v>
      </c>
      <c r="B339">
        <v>6</v>
      </c>
      <c r="C339">
        <v>6</v>
      </c>
      <c r="D339">
        <v>60</v>
      </c>
      <c r="E339">
        <v>33</v>
      </c>
      <c r="F339">
        <v>68</v>
      </c>
      <c r="G339">
        <v>29</v>
      </c>
      <c r="H339">
        <v>5</v>
      </c>
      <c r="I339">
        <v>9</v>
      </c>
      <c r="J339">
        <v>12</v>
      </c>
      <c r="M339" s="19">
        <f t="shared" si="51"/>
        <v>45322.638888888891</v>
      </c>
      <c r="N339" s="2">
        <f t="shared" si="52"/>
        <v>4.9144000000000005</v>
      </c>
      <c r="O339" s="2">
        <f t="shared" si="53"/>
        <v>4.9144000000000005</v>
      </c>
      <c r="P339" s="2">
        <f t="shared" si="54"/>
        <v>32.670400000000001</v>
      </c>
      <c r="Q339" s="2">
        <f t="shared" si="55"/>
        <v>18.792400000000001</v>
      </c>
      <c r="R339" s="2">
        <f t="shared" si="56"/>
        <v>36.782399999999996</v>
      </c>
      <c r="S339" s="2">
        <f t="shared" si="57"/>
        <v>16.7364</v>
      </c>
      <c r="T339" s="2">
        <f t="shared" si="58"/>
        <v>4.4004000000000003</v>
      </c>
      <c r="U339" s="2">
        <f t="shared" si="59"/>
        <v>6.4564000000000004</v>
      </c>
      <c r="V339" s="2">
        <f t="shared" si="60"/>
        <v>7.9984000000000002</v>
      </c>
    </row>
    <row r="340" spans="1:22" hidden="1" x14ac:dyDescent="0.3">
      <c r="A340" s="1">
        <v>45322.645833333336</v>
      </c>
      <c r="B340">
        <v>6</v>
      </c>
      <c r="C340">
        <v>76</v>
      </c>
      <c r="D340">
        <v>67</v>
      </c>
      <c r="E340">
        <v>30</v>
      </c>
      <c r="F340">
        <v>120</v>
      </c>
      <c r="G340">
        <v>31</v>
      </c>
      <c r="H340">
        <v>6</v>
      </c>
      <c r="I340">
        <v>12</v>
      </c>
      <c r="J340">
        <v>14</v>
      </c>
      <c r="M340" s="19">
        <f t="shared" si="51"/>
        <v>45322.645833333336</v>
      </c>
      <c r="N340" s="2">
        <f t="shared" si="52"/>
        <v>4.9144000000000005</v>
      </c>
      <c r="O340" s="2">
        <f t="shared" si="53"/>
        <v>40.894399999999997</v>
      </c>
      <c r="P340" s="2">
        <f t="shared" si="54"/>
        <v>36.2684</v>
      </c>
      <c r="Q340" s="2">
        <f t="shared" si="55"/>
        <v>17.250399999999999</v>
      </c>
      <c r="R340" s="2">
        <f t="shared" si="56"/>
        <v>63.510399999999997</v>
      </c>
      <c r="S340" s="2">
        <f t="shared" si="57"/>
        <v>17.764400000000002</v>
      </c>
      <c r="T340" s="2">
        <f t="shared" si="58"/>
        <v>4.9144000000000005</v>
      </c>
      <c r="U340" s="2">
        <f t="shared" si="59"/>
        <v>7.9984000000000002</v>
      </c>
      <c r="V340" s="2">
        <f t="shared" si="60"/>
        <v>9.0263999999999989</v>
      </c>
    </row>
    <row r="341" spans="1:22" hidden="1" x14ac:dyDescent="0.3">
      <c r="A341" s="1">
        <v>45322.652777777781</v>
      </c>
      <c r="B341">
        <v>7</v>
      </c>
      <c r="C341">
        <v>57</v>
      </c>
      <c r="D341">
        <v>62</v>
      </c>
      <c r="E341">
        <v>35</v>
      </c>
      <c r="F341">
        <v>90</v>
      </c>
      <c r="G341">
        <v>32</v>
      </c>
      <c r="H341">
        <v>7</v>
      </c>
      <c r="I341">
        <v>12</v>
      </c>
      <c r="J341">
        <v>14</v>
      </c>
      <c r="M341" s="19">
        <f t="shared" si="51"/>
        <v>45322.652777777781</v>
      </c>
      <c r="N341" s="2">
        <f t="shared" si="52"/>
        <v>5.4283999999999999</v>
      </c>
      <c r="O341" s="2">
        <f t="shared" si="53"/>
        <v>31.128400000000003</v>
      </c>
      <c r="P341" s="2">
        <f t="shared" si="54"/>
        <v>33.698399999999999</v>
      </c>
      <c r="Q341" s="2">
        <f t="shared" si="55"/>
        <v>19.820400000000003</v>
      </c>
      <c r="R341" s="2">
        <f t="shared" si="56"/>
        <v>48.090399999999995</v>
      </c>
      <c r="S341" s="2">
        <f t="shared" si="57"/>
        <v>18.278400000000001</v>
      </c>
      <c r="T341" s="2">
        <f t="shared" si="58"/>
        <v>5.4283999999999999</v>
      </c>
      <c r="U341" s="2">
        <f t="shared" si="59"/>
        <v>7.9984000000000002</v>
      </c>
      <c r="V341" s="2">
        <f t="shared" si="60"/>
        <v>9.0263999999999989</v>
      </c>
    </row>
    <row r="342" spans="1:22" hidden="1" x14ac:dyDescent="0.3">
      <c r="A342" s="1">
        <v>45322.659722222219</v>
      </c>
      <c r="B342">
        <v>7</v>
      </c>
      <c r="C342">
        <v>39</v>
      </c>
      <c r="D342">
        <v>58</v>
      </c>
      <c r="E342">
        <v>49</v>
      </c>
      <c r="F342">
        <v>96</v>
      </c>
      <c r="G342">
        <v>32</v>
      </c>
      <c r="H342">
        <v>6</v>
      </c>
      <c r="I342">
        <v>9</v>
      </c>
      <c r="J342">
        <v>16</v>
      </c>
      <c r="M342" s="19">
        <f t="shared" si="51"/>
        <v>45322.659722222219</v>
      </c>
      <c r="N342" s="2">
        <f t="shared" si="52"/>
        <v>5.4283999999999999</v>
      </c>
      <c r="O342" s="2">
        <f t="shared" si="53"/>
        <v>21.8764</v>
      </c>
      <c r="P342" s="2">
        <f t="shared" si="54"/>
        <v>31.642400000000002</v>
      </c>
      <c r="Q342" s="2">
        <f t="shared" si="55"/>
        <v>27.016400000000001</v>
      </c>
      <c r="R342" s="2">
        <f t="shared" si="56"/>
        <v>51.174399999999999</v>
      </c>
      <c r="S342" s="2">
        <f t="shared" si="57"/>
        <v>18.278400000000001</v>
      </c>
      <c r="T342" s="2">
        <f t="shared" si="58"/>
        <v>4.9144000000000005</v>
      </c>
      <c r="U342" s="2">
        <f t="shared" si="59"/>
        <v>6.4564000000000004</v>
      </c>
      <c r="V342" s="2">
        <f t="shared" si="60"/>
        <v>10.054400000000001</v>
      </c>
    </row>
    <row r="343" spans="1:22" hidden="1" x14ac:dyDescent="0.3">
      <c r="A343" s="1">
        <v>45322.666666666664</v>
      </c>
      <c r="B343">
        <v>8</v>
      </c>
      <c r="C343">
        <v>35</v>
      </c>
      <c r="D343">
        <v>92</v>
      </c>
      <c r="E343">
        <v>50</v>
      </c>
      <c r="F343">
        <v>62</v>
      </c>
      <c r="G343">
        <v>35</v>
      </c>
      <c r="H343">
        <v>7</v>
      </c>
      <c r="I343">
        <v>11</v>
      </c>
      <c r="J343">
        <v>12</v>
      </c>
      <c r="M343" s="19">
        <f t="shared" si="51"/>
        <v>45322.666666666664</v>
      </c>
      <c r="N343" s="2">
        <f t="shared" si="52"/>
        <v>5.9424000000000001</v>
      </c>
      <c r="O343" s="2">
        <f t="shared" si="53"/>
        <v>19.820400000000003</v>
      </c>
      <c r="P343" s="2">
        <f t="shared" si="54"/>
        <v>49.118400000000001</v>
      </c>
      <c r="Q343" s="2">
        <f t="shared" si="55"/>
        <v>27.5304</v>
      </c>
      <c r="R343" s="2">
        <f t="shared" si="56"/>
        <v>33.698399999999999</v>
      </c>
      <c r="S343" s="2">
        <f t="shared" si="57"/>
        <v>19.820400000000003</v>
      </c>
      <c r="T343" s="2">
        <f t="shared" si="58"/>
        <v>5.4283999999999999</v>
      </c>
      <c r="U343" s="2">
        <f t="shared" si="59"/>
        <v>7.4843999999999999</v>
      </c>
      <c r="V343" s="2">
        <f t="shared" si="60"/>
        <v>7.9984000000000002</v>
      </c>
    </row>
    <row r="344" spans="1:22" hidden="1" x14ac:dyDescent="0.3">
      <c r="A344" s="1">
        <v>45322.673611111109</v>
      </c>
      <c r="B344">
        <v>8</v>
      </c>
      <c r="C344">
        <v>54</v>
      </c>
      <c r="D344">
        <v>66</v>
      </c>
      <c r="E344">
        <v>50</v>
      </c>
      <c r="F344">
        <v>59</v>
      </c>
      <c r="G344">
        <v>35</v>
      </c>
      <c r="H344">
        <v>10</v>
      </c>
      <c r="I344">
        <v>11</v>
      </c>
      <c r="J344">
        <v>14</v>
      </c>
      <c r="M344" s="19">
        <f t="shared" si="51"/>
        <v>45322.673611111109</v>
      </c>
      <c r="N344" s="2">
        <f t="shared" si="52"/>
        <v>5.9424000000000001</v>
      </c>
      <c r="O344" s="2">
        <f t="shared" si="53"/>
        <v>29.586400000000001</v>
      </c>
      <c r="P344" s="2">
        <f t="shared" si="54"/>
        <v>35.754399999999997</v>
      </c>
      <c r="Q344" s="2">
        <f t="shared" si="55"/>
        <v>27.5304</v>
      </c>
      <c r="R344" s="2">
        <f t="shared" si="56"/>
        <v>32.156399999999998</v>
      </c>
      <c r="S344" s="2">
        <f t="shared" si="57"/>
        <v>19.820400000000003</v>
      </c>
      <c r="T344" s="2">
        <f t="shared" si="58"/>
        <v>6.9704000000000006</v>
      </c>
      <c r="U344" s="2">
        <f t="shared" si="59"/>
        <v>7.4843999999999999</v>
      </c>
      <c r="V344" s="2">
        <f t="shared" si="60"/>
        <v>9.0263999999999989</v>
      </c>
    </row>
    <row r="345" spans="1:22" hidden="1" x14ac:dyDescent="0.3">
      <c r="A345" s="1">
        <v>45322.680555555555</v>
      </c>
      <c r="B345">
        <v>7</v>
      </c>
      <c r="C345">
        <v>40</v>
      </c>
      <c r="D345">
        <v>52</v>
      </c>
      <c r="E345">
        <v>52</v>
      </c>
      <c r="F345">
        <v>76</v>
      </c>
      <c r="G345">
        <v>36</v>
      </c>
      <c r="H345">
        <v>11</v>
      </c>
      <c r="I345">
        <v>12</v>
      </c>
      <c r="J345">
        <v>15</v>
      </c>
      <c r="M345" s="19">
        <f t="shared" si="51"/>
        <v>45322.680555555555</v>
      </c>
      <c r="N345" s="2">
        <f t="shared" si="52"/>
        <v>5.4283999999999999</v>
      </c>
      <c r="O345" s="2">
        <f t="shared" si="53"/>
        <v>22.390400000000003</v>
      </c>
      <c r="P345" s="2">
        <f t="shared" si="54"/>
        <v>28.558400000000002</v>
      </c>
      <c r="Q345" s="2">
        <f t="shared" si="55"/>
        <v>28.558400000000002</v>
      </c>
      <c r="R345" s="2">
        <f t="shared" si="56"/>
        <v>40.894399999999997</v>
      </c>
      <c r="S345" s="2">
        <f t="shared" si="57"/>
        <v>20.334400000000002</v>
      </c>
      <c r="T345" s="2">
        <f t="shared" si="58"/>
        <v>7.4843999999999999</v>
      </c>
      <c r="U345" s="2">
        <f t="shared" si="59"/>
        <v>7.9984000000000002</v>
      </c>
      <c r="V345" s="2">
        <f t="shared" si="60"/>
        <v>9.5404</v>
      </c>
    </row>
    <row r="346" spans="1:22" hidden="1" x14ac:dyDescent="0.3">
      <c r="A346" s="1">
        <v>45322.6875</v>
      </c>
      <c r="B346">
        <v>8</v>
      </c>
      <c r="C346">
        <v>59</v>
      </c>
      <c r="D346">
        <v>52</v>
      </c>
      <c r="E346">
        <v>55</v>
      </c>
      <c r="F346">
        <v>69</v>
      </c>
      <c r="G346">
        <v>36</v>
      </c>
      <c r="H346">
        <v>12</v>
      </c>
      <c r="I346">
        <v>27</v>
      </c>
      <c r="J346">
        <v>12</v>
      </c>
      <c r="M346" s="19">
        <f t="shared" si="51"/>
        <v>45322.6875</v>
      </c>
      <c r="N346" s="2">
        <f t="shared" si="52"/>
        <v>5.9424000000000001</v>
      </c>
      <c r="O346" s="2">
        <f t="shared" si="53"/>
        <v>32.156399999999998</v>
      </c>
      <c r="P346" s="2">
        <f t="shared" si="54"/>
        <v>28.558400000000002</v>
      </c>
      <c r="Q346" s="2">
        <f t="shared" si="55"/>
        <v>30.1004</v>
      </c>
      <c r="R346" s="2">
        <f t="shared" si="56"/>
        <v>37.296399999999998</v>
      </c>
      <c r="S346" s="2">
        <f t="shared" si="57"/>
        <v>20.334400000000002</v>
      </c>
      <c r="T346" s="2">
        <f t="shared" si="58"/>
        <v>7.9984000000000002</v>
      </c>
      <c r="U346" s="2">
        <f t="shared" si="59"/>
        <v>15.708400000000001</v>
      </c>
      <c r="V346" s="2">
        <f t="shared" si="60"/>
        <v>7.9984000000000002</v>
      </c>
    </row>
    <row r="347" spans="1:22" hidden="1" x14ac:dyDescent="0.3">
      <c r="A347" s="1">
        <v>45322.694444444445</v>
      </c>
      <c r="B347">
        <v>9</v>
      </c>
      <c r="C347">
        <v>29</v>
      </c>
      <c r="D347">
        <v>53</v>
      </c>
      <c r="E347">
        <v>62</v>
      </c>
      <c r="F347">
        <v>59</v>
      </c>
      <c r="G347">
        <v>36</v>
      </c>
      <c r="H347">
        <v>13</v>
      </c>
      <c r="I347">
        <v>13</v>
      </c>
      <c r="J347">
        <v>10</v>
      </c>
      <c r="M347" s="19">
        <f t="shared" si="51"/>
        <v>45322.694444444445</v>
      </c>
      <c r="N347" s="2">
        <f t="shared" si="52"/>
        <v>6.4564000000000004</v>
      </c>
      <c r="O347" s="2">
        <f t="shared" si="53"/>
        <v>16.7364</v>
      </c>
      <c r="P347" s="2">
        <f t="shared" si="54"/>
        <v>29.072400000000002</v>
      </c>
      <c r="Q347" s="2">
        <f t="shared" si="55"/>
        <v>33.698399999999999</v>
      </c>
      <c r="R347" s="2">
        <f t="shared" si="56"/>
        <v>32.156399999999998</v>
      </c>
      <c r="S347" s="2">
        <f t="shared" si="57"/>
        <v>20.334400000000002</v>
      </c>
      <c r="T347" s="2">
        <f t="shared" si="58"/>
        <v>8.5123999999999995</v>
      </c>
      <c r="U347" s="2">
        <f t="shared" si="59"/>
        <v>8.5123999999999995</v>
      </c>
      <c r="V347" s="2">
        <f t="shared" si="60"/>
        <v>6.9704000000000006</v>
      </c>
    </row>
    <row r="348" spans="1:22" hidden="1" x14ac:dyDescent="0.3">
      <c r="A348" s="1">
        <v>45322.701388888891</v>
      </c>
      <c r="B348">
        <v>11</v>
      </c>
      <c r="C348">
        <v>16</v>
      </c>
      <c r="D348">
        <v>55</v>
      </c>
      <c r="E348">
        <v>53</v>
      </c>
      <c r="F348">
        <v>79</v>
      </c>
      <c r="G348">
        <v>35</v>
      </c>
      <c r="H348">
        <v>14</v>
      </c>
      <c r="I348">
        <v>73</v>
      </c>
      <c r="J348">
        <v>19</v>
      </c>
      <c r="M348" s="19">
        <f t="shared" si="51"/>
        <v>45322.701388888891</v>
      </c>
      <c r="N348" s="2">
        <f t="shared" si="52"/>
        <v>7.4843999999999999</v>
      </c>
      <c r="O348" s="2">
        <f t="shared" si="53"/>
        <v>10.054400000000001</v>
      </c>
      <c r="P348" s="2">
        <f t="shared" si="54"/>
        <v>30.1004</v>
      </c>
      <c r="Q348" s="2">
        <f t="shared" si="55"/>
        <v>29.072400000000002</v>
      </c>
      <c r="R348" s="2">
        <f t="shared" si="56"/>
        <v>42.436399999999999</v>
      </c>
      <c r="S348" s="2">
        <f t="shared" si="57"/>
        <v>19.820400000000003</v>
      </c>
      <c r="T348" s="2">
        <f t="shared" si="58"/>
        <v>9.0263999999999989</v>
      </c>
      <c r="U348" s="2">
        <f t="shared" si="59"/>
        <v>39.352399999999996</v>
      </c>
      <c r="V348" s="2">
        <f t="shared" si="60"/>
        <v>11.596399999999999</v>
      </c>
    </row>
    <row r="349" spans="1:22" hidden="1" x14ac:dyDescent="0.3">
      <c r="A349" s="1">
        <v>45322.708333333336</v>
      </c>
      <c r="B349">
        <v>11</v>
      </c>
      <c r="C349">
        <v>18</v>
      </c>
      <c r="D349">
        <v>55</v>
      </c>
      <c r="E349">
        <v>48</v>
      </c>
      <c r="F349">
        <v>67</v>
      </c>
      <c r="G349">
        <v>33</v>
      </c>
      <c r="H349">
        <v>13</v>
      </c>
      <c r="I349">
        <v>19</v>
      </c>
      <c r="J349">
        <v>19</v>
      </c>
      <c r="M349" s="19">
        <f t="shared" si="51"/>
        <v>45322.708333333336</v>
      </c>
      <c r="N349" s="2">
        <f t="shared" si="52"/>
        <v>7.4843999999999999</v>
      </c>
      <c r="O349" s="2">
        <f t="shared" si="53"/>
        <v>11.0824</v>
      </c>
      <c r="P349" s="2">
        <f t="shared" si="54"/>
        <v>30.1004</v>
      </c>
      <c r="Q349" s="2">
        <f t="shared" si="55"/>
        <v>26.502400000000002</v>
      </c>
      <c r="R349" s="2">
        <f t="shared" si="56"/>
        <v>36.2684</v>
      </c>
      <c r="S349" s="2">
        <f t="shared" si="57"/>
        <v>18.792400000000001</v>
      </c>
      <c r="T349" s="2">
        <f t="shared" si="58"/>
        <v>8.5123999999999995</v>
      </c>
      <c r="U349" s="2">
        <f t="shared" si="59"/>
        <v>11.596399999999999</v>
      </c>
      <c r="V349" s="2">
        <f t="shared" si="60"/>
        <v>11.596399999999999</v>
      </c>
    </row>
    <row r="350" spans="1:22" hidden="1" x14ac:dyDescent="0.3">
      <c r="A350" s="1">
        <v>45322.715277777781</v>
      </c>
      <c r="B350">
        <v>12</v>
      </c>
      <c r="C350">
        <v>16</v>
      </c>
      <c r="D350">
        <v>54</v>
      </c>
      <c r="E350">
        <v>93</v>
      </c>
      <c r="F350">
        <v>89</v>
      </c>
      <c r="G350">
        <v>35</v>
      </c>
      <c r="H350">
        <v>12</v>
      </c>
      <c r="I350">
        <v>26</v>
      </c>
      <c r="J350">
        <v>18</v>
      </c>
      <c r="M350" s="19">
        <f t="shared" si="51"/>
        <v>45322.715277777781</v>
      </c>
      <c r="N350" s="2">
        <f t="shared" si="52"/>
        <v>7.9984000000000002</v>
      </c>
      <c r="O350" s="2">
        <f t="shared" si="53"/>
        <v>10.054400000000001</v>
      </c>
      <c r="P350" s="2">
        <f t="shared" si="54"/>
        <v>29.586400000000001</v>
      </c>
      <c r="Q350" s="2">
        <f t="shared" si="55"/>
        <v>49.632399999999997</v>
      </c>
      <c r="R350" s="2">
        <f t="shared" si="56"/>
        <v>47.5764</v>
      </c>
      <c r="S350" s="2">
        <f t="shared" si="57"/>
        <v>19.820400000000003</v>
      </c>
      <c r="T350" s="2">
        <f t="shared" si="58"/>
        <v>7.9984000000000002</v>
      </c>
      <c r="U350" s="2">
        <f t="shared" si="59"/>
        <v>15.194400000000002</v>
      </c>
      <c r="V350" s="2">
        <f t="shared" si="60"/>
        <v>11.0824</v>
      </c>
    </row>
    <row r="351" spans="1:22" hidden="1" x14ac:dyDescent="0.3">
      <c r="A351" s="1">
        <v>45322.722222222219</v>
      </c>
      <c r="B351">
        <v>14</v>
      </c>
      <c r="C351">
        <v>14</v>
      </c>
      <c r="D351">
        <v>50</v>
      </c>
      <c r="E351">
        <v>116</v>
      </c>
      <c r="F351">
        <v>81</v>
      </c>
      <c r="G351">
        <v>32</v>
      </c>
      <c r="H351">
        <v>11</v>
      </c>
      <c r="I351">
        <v>13</v>
      </c>
      <c r="J351">
        <v>21</v>
      </c>
      <c r="M351" s="19">
        <f t="shared" si="51"/>
        <v>45322.722222222219</v>
      </c>
      <c r="N351" s="2">
        <f t="shared" si="52"/>
        <v>9.0263999999999989</v>
      </c>
      <c r="O351" s="2">
        <f t="shared" si="53"/>
        <v>9.0263999999999989</v>
      </c>
      <c r="P351" s="2">
        <f t="shared" si="54"/>
        <v>27.5304</v>
      </c>
      <c r="Q351" s="2">
        <f t="shared" si="55"/>
        <v>61.4544</v>
      </c>
      <c r="R351" s="2">
        <f t="shared" si="56"/>
        <v>43.464399999999998</v>
      </c>
      <c r="S351" s="2">
        <f t="shared" si="57"/>
        <v>18.278400000000001</v>
      </c>
      <c r="T351" s="2">
        <f t="shared" si="58"/>
        <v>7.4843999999999999</v>
      </c>
      <c r="U351" s="2">
        <f t="shared" si="59"/>
        <v>8.5123999999999995</v>
      </c>
      <c r="V351" s="2">
        <f t="shared" si="60"/>
        <v>12.624400000000001</v>
      </c>
    </row>
    <row r="352" spans="1:22" hidden="1" x14ac:dyDescent="0.3">
      <c r="A352" s="1">
        <v>45322.729166666664</v>
      </c>
      <c r="B352">
        <v>12</v>
      </c>
      <c r="C352">
        <v>4</v>
      </c>
      <c r="D352">
        <v>56</v>
      </c>
      <c r="E352">
        <v>88</v>
      </c>
      <c r="F352">
        <v>71</v>
      </c>
      <c r="G352">
        <v>36</v>
      </c>
      <c r="H352">
        <v>10</v>
      </c>
      <c r="I352">
        <v>15</v>
      </c>
      <c r="J352">
        <v>20</v>
      </c>
      <c r="M352" s="19">
        <f t="shared" si="51"/>
        <v>45322.729166666664</v>
      </c>
      <c r="N352" s="2">
        <f t="shared" si="52"/>
        <v>7.9984000000000002</v>
      </c>
      <c r="O352" s="2">
        <f t="shared" si="53"/>
        <v>3.8864000000000001</v>
      </c>
      <c r="P352" s="2">
        <f t="shared" si="54"/>
        <v>30.6144</v>
      </c>
      <c r="Q352" s="2">
        <f t="shared" si="55"/>
        <v>47.062399999999997</v>
      </c>
      <c r="R352" s="2">
        <f t="shared" si="56"/>
        <v>38.324399999999997</v>
      </c>
      <c r="S352" s="2">
        <f t="shared" si="57"/>
        <v>20.334400000000002</v>
      </c>
      <c r="T352" s="2">
        <f t="shared" si="58"/>
        <v>6.9704000000000006</v>
      </c>
      <c r="U352" s="2">
        <f t="shared" si="59"/>
        <v>9.5404</v>
      </c>
      <c r="V352" s="2">
        <f t="shared" si="60"/>
        <v>12.110400000000002</v>
      </c>
    </row>
    <row r="353" spans="1:22" hidden="1" x14ac:dyDescent="0.3">
      <c r="A353" s="1">
        <v>45322.736111111109</v>
      </c>
      <c r="B353">
        <v>13</v>
      </c>
      <c r="C353">
        <v>1</v>
      </c>
      <c r="D353">
        <v>54</v>
      </c>
      <c r="E353">
        <v>58</v>
      </c>
      <c r="F353">
        <v>52</v>
      </c>
      <c r="G353">
        <v>33</v>
      </c>
      <c r="H353">
        <v>8</v>
      </c>
      <c r="I353">
        <v>27</v>
      </c>
      <c r="J353">
        <v>74</v>
      </c>
      <c r="M353" s="19">
        <f t="shared" si="51"/>
        <v>45322.736111111109</v>
      </c>
      <c r="N353" s="2">
        <f t="shared" si="52"/>
        <v>8.5123999999999995</v>
      </c>
      <c r="O353" s="2">
        <f t="shared" si="53"/>
        <v>2.3444000000000003</v>
      </c>
      <c r="P353" s="2">
        <f t="shared" si="54"/>
        <v>29.586400000000001</v>
      </c>
      <c r="Q353" s="2">
        <f t="shared" si="55"/>
        <v>31.642400000000002</v>
      </c>
      <c r="R353" s="2">
        <f t="shared" si="56"/>
        <v>28.558400000000002</v>
      </c>
      <c r="S353" s="2">
        <f t="shared" si="57"/>
        <v>18.792400000000001</v>
      </c>
      <c r="T353" s="2">
        <f t="shared" si="58"/>
        <v>5.9424000000000001</v>
      </c>
      <c r="U353" s="2">
        <f t="shared" si="59"/>
        <v>15.708400000000001</v>
      </c>
      <c r="V353" s="2">
        <f t="shared" si="60"/>
        <v>39.866399999999999</v>
      </c>
    </row>
    <row r="354" spans="1:22" hidden="1" x14ac:dyDescent="0.3">
      <c r="A354" s="1">
        <v>45322.743055555555</v>
      </c>
      <c r="B354">
        <v>12</v>
      </c>
      <c r="C354">
        <v>2</v>
      </c>
      <c r="D354">
        <v>53</v>
      </c>
      <c r="E354">
        <v>45</v>
      </c>
      <c r="F354">
        <v>53</v>
      </c>
      <c r="G354">
        <v>32</v>
      </c>
      <c r="H354">
        <v>8</v>
      </c>
      <c r="I354">
        <v>60</v>
      </c>
      <c r="J354">
        <v>108</v>
      </c>
      <c r="M354" s="19">
        <f t="shared" si="51"/>
        <v>45322.743055555555</v>
      </c>
      <c r="N354" s="2">
        <f t="shared" si="52"/>
        <v>7.9984000000000002</v>
      </c>
      <c r="O354" s="2">
        <f t="shared" si="53"/>
        <v>2.8584000000000001</v>
      </c>
      <c r="P354" s="2">
        <f t="shared" si="54"/>
        <v>29.072400000000002</v>
      </c>
      <c r="Q354" s="2">
        <f t="shared" si="55"/>
        <v>24.9604</v>
      </c>
      <c r="R354" s="2">
        <f t="shared" si="56"/>
        <v>29.072400000000002</v>
      </c>
      <c r="S354" s="2">
        <f t="shared" si="57"/>
        <v>18.278400000000001</v>
      </c>
      <c r="T354" s="2">
        <f t="shared" si="58"/>
        <v>5.9424000000000001</v>
      </c>
      <c r="U354" s="2">
        <f t="shared" si="59"/>
        <v>32.670400000000001</v>
      </c>
      <c r="V354" s="2">
        <f t="shared" si="60"/>
        <v>57.342399999999998</v>
      </c>
    </row>
    <row r="355" spans="1:22" hidden="1" x14ac:dyDescent="0.3">
      <c r="A355" s="1">
        <v>45322.75</v>
      </c>
      <c r="B355">
        <v>9</v>
      </c>
      <c r="C355">
        <v>3</v>
      </c>
      <c r="D355">
        <v>52</v>
      </c>
      <c r="E355">
        <v>44</v>
      </c>
      <c r="F355">
        <v>60</v>
      </c>
      <c r="G355">
        <v>30</v>
      </c>
      <c r="H355">
        <v>7</v>
      </c>
      <c r="I355">
        <v>28</v>
      </c>
      <c r="J355">
        <v>138</v>
      </c>
      <c r="M355" s="19">
        <f t="shared" si="51"/>
        <v>45322.75</v>
      </c>
      <c r="N355" s="2">
        <f t="shared" si="52"/>
        <v>6.4564000000000004</v>
      </c>
      <c r="O355" s="2">
        <f t="shared" si="53"/>
        <v>3.3723999999999998</v>
      </c>
      <c r="P355" s="2">
        <f t="shared" si="54"/>
        <v>28.558400000000002</v>
      </c>
      <c r="Q355" s="2">
        <f t="shared" si="55"/>
        <v>24.446400000000001</v>
      </c>
      <c r="R355" s="2">
        <f t="shared" si="56"/>
        <v>32.670400000000001</v>
      </c>
      <c r="S355" s="2">
        <f t="shared" si="57"/>
        <v>17.250399999999999</v>
      </c>
      <c r="T355" s="2">
        <f t="shared" si="58"/>
        <v>5.4283999999999999</v>
      </c>
      <c r="U355" s="2">
        <f t="shared" si="59"/>
        <v>16.2224</v>
      </c>
      <c r="V355" s="2">
        <f t="shared" si="60"/>
        <v>72.7624</v>
      </c>
    </row>
    <row r="356" spans="1:22" hidden="1" x14ac:dyDescent="0.3">
      <c r="A356" s="1">
        <v>45322.756944444445</v>
      </c>
      <c r="B356">
        <v>10</v>
      </c>
      <c r="C356">
        <v>4</v>
      </c>
      <c r="D356">
        <v>58</v>
      </c>
      <c r="E356">
        <v>40</v>
      </c>
      <c r="F356">
        <v>53</v>
      </c>
      <c r="G356">
        <v>32</v>
      </c>
      <c r="H356">
        <v>7</v>
      </c>
      <c r="I356">
        <v>69</v>
      </c>
      <c r="J356">
        <v>165</v>
      </c>
      <c r="M356" s="19">
        <f t="shared" si="51"/>
        <v>45322.756944444445</v>
      </c>
      <c r="N356" s="2">
        <f t="shared" si="52"/>
        <v>6.9704000000000006</v>
      </c>
      <c r="O356" s="2">
        <f t="shared" si="53"/>
        <v>3.8864000000000001</v>
      </c>
      <c r="P356" s="2">
        <f t="shared" si="54"/>
        <v>31.642400000000002</v>
      </c>
      <c r="Q356" s="2">
        <f t="shared" si="55"/>
        <v>22.390400000000003</v>
      </c>
      <c r="R356" s="2">
        <f t="shared" si="56"/>
        <v>29.072400000000002</v>
      </c>
      <c r="S356" s="2">
        <f t="shared" si="57"/>
        <v>18.278400000000001</v>
      </c>
      <c r="T356" s="2">
        <f t="shared" si="58"/>
        <v>5.4283999999999999</v>
      </c>
      <c r="U356" s="2">
        <f t="shared" si="59"/>
        <v>37.296399999999998</v>
      </c>
      <c r="V356" s="2">
        <f t="shared" si="60"/>
        <v>86.6404</v>
      </c>
    </row>
    <row r="357" spans="1:22" hidden="1" x14ac:dyDescent="0.3">
      <c r="A357" s="1">
        <v>45322.763888888891</v>
      </c>
      <c r="B357">
        <v>13</v>
      </c>
      <c r="C357">
        <v>5</v>
      </c>
      <c r="D357">
        <v>48</v>
      </c>
      <c r="E357">
        <v>51</v>
      </c>
      <c r="F357">
        <v>59</v>
      </c>
      <c r="G357">
        <v>30</v>
      </c>
      <c r="H357">
        <v>7</v>
      </c>
      <c r="I357">
        <v>56</v>
      </c>
      <c r="J357">
        <v>85</v>
      </c>
      <c r="M357" s="19">
        <f t="shared" si="51"/>
        <v>45322.763888888891</v>
      </c>
      <c r="N357" s="2">
        <f t="shared" si="52"/>
        <v>8.5123999999999995</v>
      </c>
      <c r="O357" s="2">
        <f t="shared" si="53"/>
        <v>4.4004000000000003</v>
      </c>
      <c r="P357" s="2">
        <f t="shared" si="54"/>
        <v>26.502400000000002</v>
      </c>
      <c r="Q357" s="2">
        <f t="shared" si="55"/>
        <v>28.044400000000003</v>
      </c>
      <c r="R357" s="2">
        <f t="shared" si="56"/>
        <v>32.156399999999998</v>
      </c>
      <c r="S357" s="2">
        <f t="shared" si="57"/>
        <v>17.250399999999999</v>
      </c>
      <c r="T357" s="2">
        <f t="shared" si="58"/>
        <v>5.4283999999999999</v>
      </c>
      <c r="U357" s="2">
        <f t="shared" si="59"/>
        <v>30.6144</v>
      </c>
      <c r="V357" s="2">
        <f t="shared" si="60"/>
        <v>45.520399999999995</v>
      </c>
    </row>
    <row r="358" spans="1:22" hidden="1" x14ac:dyDescent="0.3">
      <c r="A358" s="1">
        <v>45322.770833333336</v>
      </c>
      <c r="B358">
        <v>14</v>
      </c>
      <c r="C358">
        <v>20</v>
      </c>
      <c r="D358">
        <v>46</v>
      </c>
      <c r="E358">
        <v>58</v>
      </c>
      <c r="F358">
        <v>59</v>
      </c>
      <c r="G358">
        <v>28</v>
      </c>
      <c r="H358">
        <v>7</v>
      </c>
      <c r="I358">
        <v>16</v>
      </c>
      <c r="J358">
        <v>78</v>
      </c>
      <c r="M358" s="19">
        <f t="shared" si="51"/>
        <v>45322.770833333336</v>
      </c>
      <c r="N358" s="2">
        <f t="shared" si="52"/>
        <v>9.0263999999999989</v>
      </c>
      <c r="O358" s="2">
        <f t="shared" si="53"/>
        <v>12.110400000000002</v>
      </c>
      <c r="P358" s="2">
        <f t="shared" si="54"/>
        <v>25.474400000000003</v>
      </c>
      <c r="Q358" s="2">
        <f t="shared" si="55"/>
        <v>31.642400000000002</v>
      </c>
      <c r="R358" s="2">
        <f t="shared" si="56"/>
        <v>32.156399999999998</v>
      </c>
      <c r="S358" s="2">
        <f t="shared" si="57"/>
        <v>16.2224</v>
      </c>
      <c r="T358" s="2">
        <f t="shared" si="58"/>
        <v>5.4283999999999999</v>
      </c>
      <c r="U358" s="2">
        <f t="shared" si="59"/>
        <v>10.054400000000001</v>
      </c>
      <c r="V358" s="2">
        <f t="shared" si="60"/>
        <v>41.922399999999996</v>
      </c>
    </row>
    <row r="359" spans="1:22" hidden="1" x14ac:dyDescent="0.3">
      <c r="A359" s="1">
        <v>45322.777777777781</v>
      </c>
      <c r="B359">
        <v>16</v>
      </c>
      <c r="C359">
        <v>30</v>
      </c>
      <c r="D359">
        <v>50</v>
      </c>
      <c r="E359">
        <v>58</v>
      </c>
      <c r="F359">
        <v>36</v>
      </c>
      <c r="G359">
        <v>34</v>
      </c>
      <c r="H359">
        <v>7</v>
      </c>
      <c r="I359">
        <v>25</v>
      </c>
      <c r="J359">
        <v>71</v>
      </c>
      <c r="M359" s="19">
        <f t="shared" si="51"/>
        <v>45322.777777777781</v>
      </c>
      <c r="N359" s="2">
        <f t="shared" si="52"/>
        <v>10.054400000000001</v>
      </c>
      <c r="O359" s="2">
        <f t="shared" si="53"/>
        <v>17.250399999999999</v>
      </c>
      <c r="P359" s="2">
        <f t="shared" si="54"/>
        <v>27.5304</v>
      </c>
      <c r="Q359" s="2">
        <f t="shared" si="55"/>
        <v>31.642400000000002</v>
      </c>
      <c r="R359" s="2">
        <f t="shared" si="56"/>
        <v>20.334400000000002</v>
      </c>
      <c r="S359" s="2">
        <f t="shared" si="57"/>
        <v>19.3064</v>
      </c>
      <c r="T359" s="2">
        <f t="shared" si="58"/>
        <v>5.4283999999999999</v>
      </c>
      <c r="U359" s="2">
        <f t="shared" si="59"/>
        <v>14.680399999999999</v>
      </c>
      <c r="V359" s="2">
        <f t="shared" si="60"/>
        <v>38.324399999999997</v>
      </c>
    </row>
    <row r="360" spans="1:22" hidden="1" x14ac:dyDescent="0.3">
      <c r="A360" s="1">
        <v>45322.784722222219</v>
      </c>
      <c r="B360">
        <v>16</v>
      </c>
      <c r="C360">
        <v>23</v>
      </c>
      <c r="D360">
        <v>53</v>
      </c>
      <c r="E360">
        <v>66</v>
      </c>
      <c r="F360">
        <v>86</v>
      </c>
      <c r="G360">
        <v>41</v>
      </c>
      <c r="H360">
        <v>7</v>
      </c>
      <c r="I360">
        <v>36</v>
      </c>
      <c r="J360">
        <v>68</v>
      </c>
      <c r="M360" s="19">
        <f t="shared" si="51"/>
        <v>45322.784722222219</v>
      </c>
      <c r="N360" s="2">
        <f t="shared" si="52"/>
        <v>10.054400000000001</v>
      </c>
      <c r="O360" s="2">
        <f t="shared" si="53"/>
        <v>13.6524</v>
      </c>
      <c r="P360" s="2">
        <f t="shared" si="54"/>
        <v>29.072400000000002</v>
      </c>
      <c r="Q360" s="2">
        <f t="shared" si="55"/>
        <v>35.754399999999997</v>
      </c>
      <c r="R360" s="2">
        <f t="shared" si="56"/>
        <v>46.034399999999998</v>
      </c>
      <c r="S360" s="2">
        <f t="shared" si="57"/>
        <v>22.904400000000003</v>
      </c>
      <c r="T360" s="2">
        <f t="shared" si="58"/>
        <v>5.4283999999999999</v>
      </c>
      <c r="U360" s="2">
        <f t="shared" si="59"/>
        <v>20.334400000000002</v>
      </c>
      <c r="V360" s="2">
        <f t="shared" si="60"/>
        <v>36.782399999999996</v>
      </c>
    </row>
    <row r="361" spans="1:22" hidden="1" x14ac:dyDescent="0.3">
      <c r="A361" s="1">
        <v>45322.791666666664</v>
      </c>
      <c r="B361">
        <v>18</v>
      </c>
      <c r="C361">
        <v>20</v>
      </c>
      <c r="D361">
        <v>59</v>
      </c>
      <c r="E361">
        <v>93</v>
      </c>
      <c r="F361">
        <v>77</v>
      </c>
      <c r="G361">
        <v>39</v>
      </c>
      <c r="H361">
        <v>13</v>
      </c>
      <c r="I361">
        <v>13</v>
      </c>
      <c r="J361">
        <v>69</v>
      </c>
      <c r="M361" s="19">
        <f t="shared" si="51"/>
        <v>45322.791666666664</v>
      </c>
      <c r="N361" s="2">
        <f t="shared" si="52"/>
        <v>11.0824</v>
      </c>
      <c r="O361" s="2">
        <f t="shared" si="53"/>
        <v>12.110400000000002</v>
      </c>
      <c r="P361" s="2">
        <f t="shared" si="54"/>
        <v>32.156399999999998</v>
      </c>
      <c r="Q361" s="2">
        <f t="shared" si="55"/>
        <v>49.632399999999997</v>
      </c>
      <c r="R361" s="2">
        <f t="shared" si="56"/>
        <v>41.4084</v>
      </c>
      <c r="S361" s="2">
        <f t="shared" si="57"/>
        <v>21.8764</v>
      </c>
      <c r="T361" s="2">
        <f t="shared" si="58"/>
        <v>8.5123999999999995</v>
      </c>
      <c r="U361" s="2">
        <f t="shared" si="59"/>
        <v>8.5123999999999995</v>
      </c>
      <c r="V361" s="2">
        <f t="shared" si="60"/>
        <v>37.296399999999998</v>
      </c>
    </row>
    <row r="362" spans="1:22" hidden="1" x14ac:dyDescent="0.3">
      <c r="A362" s="1">
        <v>45322.798611111109</v>
      </c>
      <c r="B362">
        <v>18</v>
      </c>
      <c r="C362">
        <v>22</v>
      </c>
      <c r="D362">
        <v>64</v>
      </c>
      <c r="E362">
        <v>62</v>
      </c>
      <c r="F362">
        <v>91</v>
      </c>
      <c r="G362">
        <v>43</v>
      </c>
      <c r="H362">
        <v>10</v>
      </c>
      <c r="I362">
        <v>50</v>
      </c>
      <c r="J362">
        <v>70</v>
      </c>
      <c r="M362" s="19">
        <f t="shared" si="51"/>
        <v>45322.798611111109</v>
      </c>
      <c r="N362" s="2">
        <f t="shared" si="52"/>
        <v>11.0824</v>
      </c>
      <c r="O362" s="2">
        <f t="shared" si="53"/>
        <v>13.138400000000001</v>
      </c>
      <c r="P362" s="2">
        <f t="shared" si="54"/>
        <v>34.726399999999998</v>
      </c>
      <c r="Q362" s="2">
        <f t="shared" si="55"/>
        <v>33.698399999999999</v>
      </c>
      <c r="R362" s="2">
        <f t="shared" si="56"/>
        <v>48.604399999999998</v>
      </c>
      <c r="S362" s="2">
        <f t="shared" si="57"/>
        <v>23.932400000000001</v>
      </c>
      <c r="T362" s="2">
        <f t="shared" si="58"/>
        <v>6.9704000000000006</v>
      </c>
      <c r="U362" s="2">
        <f t="shared" si="59"/>
        <v>27.5304</v>
      </c>
      <c r="V362" s="2">
        <f t="shared" si="60"/>
        <v>37.810400000000001</v>
      </c>
    </row>
    <row r="363" spans="1:22" hidden="1" x14ac:dyDescent="0.3">
      <c r="A363" s="1">
        <v>45322.805555555555</v>
      </c>
      <c r="B363">
        <v>17</v>
      </c>
      <c r="C363">
        <v>38</v>
      </c>
      <c r="D363">
        <v>64</v>
      </c>
      <c r="E363">
        <v>71</v>
      </c>
      <c r="F363">
        <v>86</v>
      </c>
      <c r="G363">
        <v>38</v>
      </c>
      <c r="H363">
        <v>9</v>
      </c>
      <c r="I363">
        <v>38</v>
      </c>
      <c r="J363">
        <v>69</v>
      </c>
      <c r="M363" s="19">
        <f t="shared" si="51"/>
        <v>45322.805555555555</v>
      </c>
      <c r="N363" s="2">
        <f t="shared" si="52"/>
        <v>10.5684</v>
      </c>
      <c r="O363" s="2">
        <f t="shared" si="53"/>
        <v>21.362400000000001</v>
      </c>
      <c r="P363" s="2">
        <f t="shared" si="54"/>
        <v>34.726399999999998</v>
      </c>
      <c r="Q363" s="2">
        <f t="shared" si="55"/>
        <v>38.324399999999997</v>
      </c>
      <c r="R363" s="2">
        <f t="shared" si="56"/>
        <v>46.034399999999998</v>
      </c>
      <c r="S363" s="2">
        <f t="shared" si="57"/>
        <v>21.362400000000001</v>
      </c>
      <c r="T363" s="2">
        <f t="shared" si="58"/>
        <v>6.4564000000000004</v>
      </c>
      <c r="U363" s="2">
        <f t="shared" si="59"/>
        <v>21.362400000000001</v>
      </c>
      <c r="V363" s="2">
        <f t="shared" si="60"/>
        <v>37.296399999999998</v>
      </c>
    </row>
    <row r="364" spans="1:22" hidden="1" x14ac:dyDescent="0.3">
      <c r="A364" s="1">
        <v>45322.8125</v>
      </c>
      <c r="B364">
        <v>15</v>
      </c>
      <c r="C364">
        <v>27</v>
      </c>
      <c r="D364">
        <v>66</v>
      </c>
      <c r="E364">
        <v>62</v>
      </c>
      <c r="F364">
        <v>58</v>
      </c>
      <c r="G364">
        <v>43</v>
      </c>
      <c r="H364">
        <v>11</v>
      </c>
      <c r="I364">
        <v>27</v>
      </c>
      <c r="J364">
        <v>70</v>
      </c>
      <c r="M364" s="19">
        <f t="shared" si="51"/>
        <v>45322.8125</v>
      </c>
      <c r="N364" s="2">
        <f t="shared" si="52"/>
        <v>9.5404</v>
      </c>
      <c r="O364" s="2">
        <f t="shared" si="53"/>
        <v>15.708400000000001</v>
      </c>
      <c r="P364" s="2">
        <f t="shared" si="54"/>
        <v>35.754399999999997</v>
      </c>
      <c r="Q364" s="2">
        <f t="shared" si="55"/>
        <v>33.698399999999999</v>
      </c>
      <c r="R364" s="2">
        <f t="shared" si="56"/>
        <v>31.642400000000002</v>
      </c>
      <c r="S364" s="2">
        <f t="shared" si="57"/>
        <v>23.932400000000001</v>
      </c>
      <c r="T364" s="2">
        <f t="shared" si="58"/>
        <v>7.4843999999999999</v>
      </c>
      <c r="U364" s="2">
        <f t="shared" si="59"/>
        <v>15.708400000000001</v>
      </c>
      <c r="V364" s="2">
        <f t="shared" si="60"/>
        <v>37.810400000000001</v>
      </c>
    </row>
    <row r="365" spans="1:22" hidden="1" x14ac:dyDescent="0.3">
      <c r="A365" s="1">
        <v>45322.819444444445</v>
      </c>
      <c r="B365">
        <v>15</v>
      </c>
      <c r="C365">
        <v>21</v>
      </c>
      <c r="D365">
        <v>66</v>
      </c>
      <c r="E365">
        <v>74</v>
      </c>
      <c r="F365">
        <v>53</v>
      </c>
      <c r="G365">
        <v>42</v>
      </c>
      <c r="H365">
        <v>10</v>
      </c>
      <c r="I365">
        <v>23</v>
      </c>
      <c r="J365">
        <v>60</v>
      </c>
      <c r="M365" s="19">
        <f t="shared" si="51"/>
        <v>45322.819444444445</v>
      </c>
      <c r="N365" s="2">
        <f t="shared" si="52"/>
        <v>9.5404</v>
      </c>
      <c r="O365" s="2">
        <f t="shared" si="53"/>
        <v>12.624400000000001</v>
      </c>
      <c r="P365" s="2">
        <f t="shared" si="54"/>
        <v>35.754399999999997</v>
      </c>
      <c r="Q365" s="2">
        <f t="shared" si="55"/>
        <v>39.866399999999999</v>
      </c>
      <c r="R365" s="2">
        <f t="shared" si="56"/>
        <v>29.072400000000002</v>
      </c>
      <c r="S365" s="2">
        <f t="shared" si="57"/>
        <v>23.418400000000002</v>
      </c>
      <c r="T365" s="2">
        <f t="shared" si="58"/>
        <v>6.9704000000000006</v>
      </c>
      <c r="U365" s="2">
        <f t="shared" si="59"/>
        <v>13.6524</v>
      </c>
      <c r="V365" s="2">
        <f t="shared" si="60"/>
        <v>32.670400000000001</v>
      </c>
    </row>
    <row r="366" spans="1:22" hidden="1" x14ac:dyDescent="0.3">
      <c r="A366" s="1">
        <v>45322.826388888891</v>
      </c>
      <c r="B366">
        <v>19</v>
      </c>
      <c r="C366">
        <v>15</v>
      </c>
      <c r="D366">
        <v>61</v>
      </c>
      <c r="E366">
        <v>47</v>
      </c>
      <c r="F366">
        <v>46</v>
      </c>
      <c r="G366">
        <v>44</v>
      </c>
      <c r="H366">
        <v>12</v>
      </c>
      <c r="I366">
        <v>57</v>
      </c>
      <c r="J366">
        <v>62</v>
      </c>
      <c r="M366" s="19">
        <f t="shared" si="51"/>
        <v>45322.826388888891</v>
      </c>
      <c r="N366" s="2">
        <f t="shared" si="52"/>
        <v>11.596399999999999</v>
      </c>
      <c r="O366" s="2">
        <f t="shared" si="53"/>
        <v>9.5404</v>
      </c>
      <c r="P366" s="2">
        <f t="shared" si="54"/>
        <v>33.184399999999997</v>
      </c>
      <c r="Q366" s="2">
        <f t="shared" si="55"/>
        <v>25.988400000000002</v>
      </c>
      <c r="R366" s="2">
        <f t="shared" si="56"/>
        <v>25.474400000000003</v>
      </c>
      <c r="S366" s="2">
        <f t="shared" si="57"/>
        <v>24.446400000000001</v>
      </c>
      <c r="T366" s="2">
        <f t="shared" si="58"/>
        <v>7.9984000000000002</v>
      </c>
      <c r="U366" s="2">
        <f t="shared" si="59"/>
        <v>31.128400000000003</v>
      </c>
      <c r="V366" s="2">
        <f t="shared" si="60"/>
        <v>33.698399999999999</v>
      </c>
    </row>
    <row r="367" spans="1:22" hidden="1" x14ac:dyDescent="0.3">
      <c r="A367" s="1">
        <v>45322.833333333336</v>
      </c>
      <c r="B367">
        <v>21</v>
      </c>
      <c r="C367">
        <v>26</v>
      </c>
      <c r="D367">
        <v>62</v>
      </c>
      <c r="E367">
        <v>47</v>
      </c>
      <c r="F367">
        <v>67</v>
      </c>
      <c r="G367">
        <v>45</v>
      </c>
      <c r="H367">
        <v>11</v>
      </c>
      <c r="I367">
        <v>12</v>
      </c>
      <c r="J367">
        <v>66</v>
      </c>
      <c r="M367" s="19">
        <f t="shared" si="51"/>
        <v>45322.833333333336</v>
      </c>
      <c r="N367" s="2">
        <f t="shared" si="52"/>
        <v>12.624400000000001</v>
      </c>
      <c r="O367" s="2">
        <f t="shared" si="53"/>
        <v>15.194400000000002</v>
      </c>
      <c r="P367" s="2">
        <f t="shared" si="54"/>
        <v>33.698399999999999</v>
      </c>
      <c r="Q367" s="2">
        <f t="shared" si="55"/>
        <v>25.988400000000002</v>
      </c>
      <c r="R367" s="2">
        <f t="shared" si="56"/>
        <v>36.2684</v>
      </c>
      <c r="S367" s="2">
        <f t="shared" si="57"/>
        <v>24.9604</v>
      </c>
      <c r="T367" s="2">
        <f t="shared" si="58"/>
        <v>7.4843999999999999</v>
      </c>
      <c r="U367" s="2">
        <f t="shared" si="59"/>
        <v>7.9984000000000002</v>
      </c>
      <c r="V367" s="2">
        <f t="shared" si="60"/>
        <v>35.754399999999997</v>
      </c>
    </row>
    <row r="368" spans="1:22" hidden="1" x14ac:dyDescent="0.3">
      <c r="A368" s="1">
        <v>45322.840277777781</v>
      </c>
      <c r="B368">
        <v>23</v>
      </c>
      <c r="C368">
        <v>24</v>
      </c>
      <c r="D368">
        <v>69</v>
      </c>
      <c r="E368">
        <v>68</v>
      </c>
      <c r="F368">
        <v>59</v>
      </c>
      <c r="G368">
        <v>44</v>
      </c>
      <c r="H368">
        <v>11</v>
      </c>
      <c r="I368">
        <v>11</v>
      </c>
      <c r="J368">
        <v>63</v>
      </c>
      <c r="M368" s="19">
        <f t="shared" si="51"/>
        <v>45322.840277777781</v>
      </c>
      <c r="N368" s="2">
        <f t="shared" si="52"/>
        <v>13.6524</v>
      </c>
      <c r="O368" s="2">
        <f t="shared" si="53"/>
        <v>14.166399999999999</v>
      </c>
      <c r="P368" s="2">
        <f t="shared" si="54"/>
        <v>37.296399999999998</v>
      </c>
      <c r="Q368" s="2">
        <f t="shared" si="55"/>
        <v>36.782399999999996</v>
      </c>
      <c r="R368" s="2">
        <f t="shared" si="56"/>
        <v>32.156399999999998</v>
      </c>
      <c r="S368" s="2">
        <f t="shared" si="57"/>
        <v>24.446400000000001</v>
      </c>
      <c r="T368" s="2">
        <f t="shared" si="58"/>
        <v>7.4843999999999999</v>
      </c>
      <c r="U368" s="2">
        <f t="shared" si="59"/>
        <v>7.4843999999999999</v>
      </c>
      <c r="V368" s="2">
        <f t="shared" si="60"/>
        <v>34.212399999999995</v>
      </c>
    </row>
    <row r="369" spans="1:22" hidden="1" x14ac:dyDescent="0.3">
      <c r="A369" s="1">
        <v>45322.847222222219</v>
      </c>
      <c r="B369">
        <v>27</v>
      </c>
      <c r="C369">
        <v>20</v>
      </c>
      <c r="D369">
        <v>69</v>
      </c>
      <c r="E369">
        <v>72</v>
      </c>
      <c r="F369">
        <v>60</v>
      </c>
      <c r="G369">
        <v>50</v>
      </c>
      <c r="H369">
        <v>15</v>
      </c>
      <c r="I369">
        <v>10</v>
      </c>
      <c r="J369">
        <v>63</v>
      </c>
      <c r="M369" s="19">
        <f t="shared" si="51"/>
        <v>45322.847222222219</v>
      </c>
      <c r="N369" s="2">
        <f t="shared" si="52"/>
        <v>15.708400000000001</v>
      </c>
      <c r="O369" s="2">
        <f t="shared" si="53"/>
        <v>12.110400000000002</v>
      </c>
      <c r="P369" s="2">
        <f t="shared" si="54"/>
        <v>37.296399999999998</v>
      </c>
      <c r="Q369" s="2">
        <f t="shared" si="55"/>
        <v>38.8384</v>
      </c>
      <c r="R369" s="2">
        <f t="shared" si="56"/>
        <v>32.670400000000001</v>
      </c>
      <c r="S369" s="2">
        <f t="shared" si="57"/>
        <v>27.5304</v>
      </c>
      <c r="T369" s="2">
        <f t="shared" si="58"/>
        <v>9.5404</v>
      </c>
      <c r="U369" s="2">
        <f t="shared" si="59"/>
        <v>6.9704000000000006</v>
      </c>
      <c r="V369" s="2">
        <f t="shared" si="60"/>
        <v>34.212399999999995</v>
      </c>
    </row>
    <row r="370" spans="1:22" hidden="1" x14ac:dyDescent="0.3">
      <c r="A370" s="1">
        <v>45322.854166666664</v>
      </c>
      <c r="B370">
        <v>29</v>
      </c>
      <c r="C370">
        <v>12</v>
      </c>
      <c r="D370">
        <v>73</v>
      </c>
      <c r="E370">
        <v>65</v>
      </c>
      <c r="F370">
        <v>93</v>
      </c>
      <c r="G370">
        <v>75</v>
      </c>
      <c r="H370">
        <v>17</v>
      </c>
      <c r="I370">
        <v>22</v>
      </c>
      <c r="J370">
        <v>74</v>
      </c>
      <c r="M370" s="19">
        <f t="shared" si="51"/>
        <v>45322.854166666664</v>
      </c>
      <c r="N370" s="2">
        <f t="shared" si="52"/>
        <v>16.7364</v>
      </c>
      <c r="O370" s="2">
        <f t="shared" si="53"/>
        <v>7.9984000000000002</v>
      </c>
      <c r="P370" s="2">
        <f t="shared" si="54"/>
        <v>39.352399999999996</v>
      </c>
      <c r="Q370" s="2">
        <f t="shared" si="55"/>
        <v>35.240400000000001</v>
      </c>
      <c r="R370" s="2">
        <f t="shared" si="56"/>
        <v>49.632399999999997</v>
      </c>
      <c r="S370" s="2">
        <f t="shared" si="57"/>
        <v>40.380400000000002</v>
      </c>
      <c r="T370" s="2">
        <f t="shared" si="58"/>
        <v>10.5684</v>
      </c>
      <c r="U370" s="2">
        <f t="shared" si="59"/>
        <v>13.138400000000001</v>
      </c>
      <c r="V370" s="2">
        <f t="shared" si="60"/>
        <v>39.866399999999999</v>
      </c>
    </row>
    <row r="371" spans="1:22" hidden="1" x14ac:dyDescent="0.3">
      <c r="A371" s="1">
        <v>45322.861111111109</v>
      </c>
      <c r="B371">
        <v>32</v>
      </c>
      <c r="C371">
        <v>11</v>
      </c>
      <c r="D371">
        <v>78</v>
      </c>
      <c r="E371">
        <v>75</v>
      </c>
      <c r="F371">
        <v>83</v>
      </c>
      <c r="G371">
        <v>57</v>
      </c>
      <c r="H371">
        <v>17</v>
      </c>
      <c r="I371">
        <v>27</v>
      </c>
      <c r="J371">
        <v>77</v>
      </c>
      <c r="M371" s="19">
        <f t="shared" si="51"/>
        <v>45322.861111111109</v>
      </c>
      <c r="N371" s="2">
        <f t="shared" si="52"/>
        <v>18.278400000000001</v>
      </c>
      <c r="O371" s="2">
        <f t="shared" si="53"/>
        <v>7.4843999999999999</v>
      </c>
      <c r="P371" s="2">
        <f t="shared" si="54"/>
        <v>41.922399999999996</v>
      </c>
      <c r="Q371" s="2">
        <f t="shared" si="55"/>
        <v>40.380400000000002</v>
      </c>
      <c r="R371" s="2">
        <f t="shared" si="56"/>
        <v>44.492399999999996</v>
      </c>
      <c r="S371" s="2">
        <f t="shared" si="57"/>
        <v>31.128400000000003</v>
      </c>
      <c r="T371" s="2">
        <f t="shared" si="58"/>
        <v>10.5684</v>
      </c>
      <c r="U371" s="2">
        <f t="shared" si="59"/>
        <v>15.708400000000001</v>
      </c>
      <c r="V371" s="2">
        <f t="shared" si="60"/>
        <v>41.4084</v>
      </c>
    </row>
    <row r="372" spans="1:22" hidden="1" x14ac:dyDescent="0.3">
      <c r="A372" s="1">
        <v>45322.868055555555</v>
      </c>
      <c r="B372">
        <v>38</v>
      </c>
      <c r="C372">
        <v>11</v>
      </c>
      <c r="D372">
        <v>72</v>
      </c>
      <c r="E372">
        <v>86</v>
      </c>
      <c r="F372">
        <v>79</v>
      </c>
      <c r="G372">
        <v>49</v>
      </c>
      <c r="H372">
        <v>13</v>
      </c>
      <c r="I372">
        <v>29</v>
      </c>
      <c r="J372">
        <v>80</v>
      </c>
      <c r="M372" s="19">
        <f t="shared" si="51"/>
        <v>45322.868055555555</v>
      </c>
      <c r="N372" s="2">
        <f t="shared" si="52"/>
        <v>21.362400000000001</v>
      </c>
      <c r="O372" s="2">
        <f t="shared" si="53"/>
        <v>7.4843999999999999</v>
      </c>
      <c r="P372" s="2">
        <f t="shared" si="54"/>
        <v>38.8384</v>
      </c>
      <c r="Q372" s="2">
        <f t="shared" si="55"/>
        <v>46.034399999999998</v>
      </c>
      <c r="R372" s="2">
        <f t="shared" si="56"/>
        <v>42.436399999999999</v>
      </c>
      <c r="S372" s="2">
        <f t="shared" si="57"/>
        <v>27.016400000000001</v>
      </c>
      <c r="T372" s="2">
        <f t="shared" si="58"/>
        <v>8.5123999999999995</v>
      </c>
      <c r="U372" s="2">
        <f t="shared" si="59"/>
        <v>16.7364</v>
      </c>
      <c r="V372" s="2">
        <f t="shared" si="60"/>
        <v>42.950400000000002</v>
      </c>
    </row>
    <row r="373" spans="1:22" hidden="1" x14ac:dyDescent="0.3">
      <c r="A373" s="1">
        <v>45322.875</v>
      </c>
      <c r="B373">
        <v>32</v>
      </c>
      <c r="C373">
        <v>12</v>
      </c>
      <c r="D373">
        <v>68</v>
      </c>
      <c r="E373">
        <v>71</v>
      </c>
      <c r="F373">
        <v>64</v>
      </c>
      <c r="G373">
        <v>49</v>
      </c>
      <c r="H373">
        <v>17</v>
      </c>
      <c r="I373">
        <v>24</v>
      </c>
      <c r="J373">
        <v>77</v>
      </c>
      <c r="M373" s="19">
        <f t="shared" si="51"/>
        <v>45322.875</v>
      </c>
      <c r="N373" s="2">
        <f t="shared" si="52"/>
        <v>18.278400000000001</v>
      </c>
      <c r="O373" s="2">
        <f t="shared" si="53"/>
        <v>7.9984000000000002</v>
      </c>
      <c r="P373" s="2">
        <f t="shared" si="54"/>
        <v>36.782399999999996</v>
      </c>
      <c r="Q373" s="2">
        <f t="shared" si="55"/>
        <v>38.324399999999997</v>
      </c>
      <c r="R373" s="2">
        <f t="shared" si="56"/>
        <v>34.726399999999998</v>
      </c>
      <c r="S373" s="2">
        <f t="shared" si="57"/>
        <v>27.016400000000001</v>
      </c>
      <c r="T373" s="2">
        <f t="shared" si="58"/>
        <v>10.5684</v>
      </c>
      <c r="U373" s="2">
        <f t="shared" si="59"/>
        <v>14.166399999999999</v>
      </c>
      <c r="V373" s="2">
        <f t="shared" si="60"/>
        <v>41.4084</v>
      </c>
    </row>
    <row r="374" spans="1:22" hidden="1" x14ac:dyDescent="0.3">
      <c r="A374" s="1">
        <v>45322.881944444445</v>
      </c>
      <c r="B374">
        <v>34</v>
      </c>
      <c r="C374">
        <v>32</v>
      </c>
      <c r="D374">
        <v>85</v>
      </c>
      <c r="E374">
        <v>58</v>
      </c>
      <c r="F374">
        <v>72</v>
      </c>
      <c r="G374">
        <v>51</v>
      </c>
      <c r="H374">
        <v>15</v>
      </c>
      <c r="I374">
        <v>13</v>
      </c>
      <c r="J374">
        <v>82</v>
      </c>
      <c r="M374" s="19">
        <f t="shared" si="51"/>
        <v>45322.881944444445</v>
      </c>
      <c r="N374" s="2">
        <f t="shared" si="52"/>
        <v>19.3064</v>
      </c>
      <c r="O374" s="2">
        <f t="shared" si="53"/>
        <v>18.278400000000001</v>
      </c>
      <c r="P374" s="2">
        <f t="shared" si="54"/>
        <v>45.520399999999995</v>
      </c>
      <c r="Q374" s="2">
        <f t="shared" si="55"/>
        <v>31.642400000000002</v>
      </c>
      <c r="R374" s="2">
        <f t="shared" si="56"/>
        <v>38.8384</v>
      </c>
      <c r="S374" s="2">
        <f t="shared" si="57"/>
        <v>28.044400000000003</v>
      </c>
      <c r="T374" s="2">
        <f t="shared" si="58"/>
        <v>9.5404</v>
      </c>
      <c r="U374" s="2">
        <f t="shared" si="59"/>
        <v>8.5123999999999995</v>
      </c>
      <c r="V374" s="2">
        <f t="shared" si="60"/>
        <v>43.978400000000001</v>
      </c>
    </row>
    <row r="375" spans="1:22" hidden="1" x14ac:dyDescent="0.3">
      <c r="A375" s="1">
        <v>45322.888888888891</v>
      </c>
      <c r="B375">
        <v>36</v>
      </c>
      <c r="C375">
        <v>23</v>
      </c>
      <c r="D375">
        <v>124</v>
      </c>
      <c r="E375">
        <v>45</v>
      </c>
      <c r="F375">
        <v>70</v>
      </c>
      <c r="G375">
        <v>51</v>
      </c>
      <c r="H375">
        <v>14</v>
      </c>
      <c r="I375">
        <v>8</v>
      </c>
      <c r="J375">
        <v>65</v>
      </c>
      <c r="M375" s="19">
        <f t="shared" si="51"/>
        <v>45322.888888888891</v>
      </c>
      <c r="N375" s="2">
        <f t="shared" si="52"/>
        <v>20.334400000000002</v>
      </c>
      <c r="O375" s="2">
        <f t="shared" si="53"/>
        <v>13.6524</v>
      </c>
      <c r="P375" s="2">
        <f t="shared" si="54"/>
        <v>65.566400000000002</v>
      </c>
      <c r="Q375" s="2">
        <f t="shared" si="55"/>
        <v>24.9604</v>
      </c>
      <c r="R375" s="2">
        <f t="shared" si="56"/>
        <v>37.810400000000001</v>
      </c>
      <c r="S375" s="2">
        <f t="shared" si="57"/>
        <v>28.044400000000003</v>
      </c>
      <c r="T375" s="2">
        <f t="shared" si="58"/>
        <v>9.0263999999999989</v>
      </c>
      <c r="U375" s="2">
        <f t="shared" si="59"/>
        <v>5.9424000000000001</v>
      </c>
      <c r="V375" s="2">
        <f t="shared" si="60"/>
        <v>35.240400000000001</v>
      </c>
    </row>
    <row r="376" spans="1:22" hidden="1" x14ac:dyDescent="0.3">
      <c r="A376" s="1">
        <v>45322.895833333336</v>
      </c>
      <c r="B376">
        <v>25</v>
      </c>
      <c r="C376">
        <v>10</v>
      </c>
      <c r="D376">
        <v>148</v>
      </c>
      <c r="E376">
        <v>53</v>
      </c>
      <c r="F376">
        <v>68</v>
      </c>
      <c r="G376">
        <v>49</v>
      </c>
      <c r="H376">
        <v>12</v>
      </c>
      <c r="I376">
        <v>2</v>
      </c>
      <c r="J376">
        <v>70</v>
      </c>
      <c r="M376" s="19">
        <f t="shared" si="51"/>
        <v>45322.895833333336</v>
      </c>
      <c r="N376" s="2">
        <f t="shared" si="52"/>
        <v>14.680399999999999</v>
      </c>
      <c r="O376" s="2">
        <f t="shared" si="53"/>
        <v>6.9704000000000006</v>
      </c>
      <c r="P376" s="2">
        <f t="shared" si="54"/>
        <v>77.9024</v>
      </c>
      <c r="Q376" s="2">
        <f t="shared" si="55"/>
        <v>29.072400000000002</v>
      </c>
      <c r="R376" s="2">
        <f t="shared" si="56"/>
        <v>36.782399999999996</v>
      </c>
      <c r="S376" s="2">
        <f t="shared" si="57"/>
        <v>27.016400000000001</v>
      </c>
      <c r="T376" s="2">
        <f t="shared" si="58"/>
        <v>7.9984000000000002</v>
      </c>
      <c r="U376" s="2">
        <f t="shared" si="59"/>
        <v>2.8584000000000001</v>
      </c>
      <c r="V376" s="2">
        <f t="shared" si="60"/>
        <v>37.810400000000001</v>
      </c>
    </row>
    <row r="377" spans="1:22" hidden="1" x14ac:dyDescent="0.3">
      <c r="A377" s="1">
        <v>45322.902777777781</v>
      </c>
      <c r="B377">
        <v>24</v>
      </c>
      <c r="C377">
        <v>11</v>
      </c>
      <c r="D377">
        <v>131</v>
      </c>
      <c r="E377">
        <v>41</v>
      </c>
      <c r="F377">
        <v>73</v>
      </c>
      <c r="G377">
        <v>50</v>
      </c>
      <c r="H377">
        <v>12</v>
      </c>
      <c r="I377">
        <v>2</v>
      </c>
      <c r="J377">
        <v>79</v>
      </c>
      <c r="M377" s="19">
        <f t="shared" si="51"/>
        <v>45322.902777777781</v>
      </c>
      <c r="N377" s="2">
        <f t="shared" si="52"/>
        <v>14.166399999999999</v>
      </c>
      <c r="O377" s="2">
        <f t="shared" si="53"/>
        <v>7.4843999999999999</v>
      </c>
      <c r="P377" s="2">
        <f t="shared" si="54"/>
        <v>69.164400000000001</v>
      </c>
      <c r="Q377" s="2">
        <f t="shared" si="55"/>
        <v>22.904400000000003</v>
      </c>
      <c r="R377" s="2">
        <f t="shared" si="56"/>
        <v>39.352399999999996</v>
      </c>
      <c r="S377" s="2">
        <f t="shared" si="57"/>
        <v>27.5304</v>
      </c>
      <c r="T377" s="2">
        <f t="shared" si="58"/>
        <v>7.9984000000000002</v>
      </c>
      <c r="U377" s="2">
        <f t="shared" si="59"/>
        <v>2.8584000000000001</v>
      </c>
      <c r="V377" s="2">
        <f t="shared" si="60"/>
        <v>42.436399999999999</v>
      </c>
    </row>
    <row r="378" spans="1:22" hidden="1" x14ac:dyDescent="0.3">
      <c r="A378" s="1">
        <v>45322.909722222219</v>
      </c>
      <c r="B378">
        <v>63</v>
      </c>
      <c r="C378">
        <v>12</v>
      </c>
      <c r="D378">
        <v>155</v>
      </c>
      <c r="E378">
        <v>42</v>
      </c>
      <c r="F378">
        <v>83</v>
      </c>
      <c r="G378">
        <v>53</v>
      </c>
      <c r="H378">
        <v>13</v>
      </c>
      <c r="I378">
        <v>9</v>
      </c>
      <c r="J378">
        <v>82</v>
      </c>
      <c r="M378" s="19">
        <f t="shared" si="51"/>
        <v>45322.909722222219</v>
      </c>
      <c r="N378" s="2">
        <f t="shared" si="52"/>
        <v>34.212399999999995</v>
      </c>
      <c r="O378" s="2">
        <f t="shared" si="53"/>
        <v>7.9984000000000002</v>
      </c>
      <c r="P378" s="2">
        <f t="shared" si="54"/>
        <v>81.500399999999999</v>
      </c>
      <c r="Q378" s="2">
        <f t="shared" si="55"/>
        <v>23.418400000000002</v>
      </c>
      <c r="R378" s="2">
        <f t="shared" si="56"/>
        <v>44.492399999999996</v>
      </c>
      <c r="S378" s="2">
        <f t="shared" si="57"/>
        <v>29.072400000000002</v>
      </c>
      <c r="T378" s="2">
        <f t="shared" si="58"/>
        <v>8.5123999999999995</v>
      </c>
      <c r="U378" s="2">
        <f t="shared" si="59"/>
        <v>6.4564000000000004</v>
      </c>
      <c r="V378" s="2">
        <f t="shared" si="60"/>
        <v>43.978400000000001</v>
      </c>
    </row>
    <row r="379" spans="1:22" hidden="1" x14ac:dyDescent="0.3">
      <c r="A379" s="1">
        <v>45322.916666666664</v>
      </c>
      <c r="B379">
        <v>70</v>
      </c>
      <c r="C379">
        <v>9</v>
      </c>
      <c r="D379">
        <v>159</v>
      </c>
      <c r="E379">
        <v>60</v>
      </c>
      <c r="F379">
        <v>94</v>
      </c>
      <c r="G379">
        <v>54</v>
      </c>
      <c r="H379">
        <v>14</v>
      </c>
      <c r="I379">
        <v>9</v>
      </c>
      <c r="J379">
        <v>76</v>
      </c>
      <c r="M379" s="19">
        <f t="shared" si="51"/>
        <v>45322.916666666664</v>
      </c>
      <c r="N379" s="2">
        <f t="shared" si="52"/>
        <v>37.810400000000001</v>
      </c>
      <c r="O379" s="2">
        <f t="shared" si="53"/>
        <v>6.4564000000000004</v>
      </c>
      <c r="P379" s="2">
        <f t="shared" si="54"/>
        <v>83.556399999999996</v>
      </c>
      <c r="Q379" s="2">
        <f t="shared" si="55"/>
        <v>32.670400000000001</v>
      </c>
      <c r="R379" s="2">
        <f t="shared" si="56"/>
        <v>50.1464</v>
      </c>
      <c r="S379" s="2">
        <f t="shared" si="57"/>
        <v>29.586400000000001</v>
      </c>
      <c r="T379" s="2">
        <f t="shared" si="58"/>
        <v>9.0263999999999989</v>
      </c>
      <c r="U379" s="2">
        <f t="shared" si="59"/>
        <v>6.4564000000000004</v>
      </c>
      <c r="V379" s="2">
        <f t="shared" si="60"/>
        <v>40.894399999999997</v>
      </c>
    </row>
    <row r="380" spans="1:22" hidden="1" x14ac:dyDescent="0.3">
      <c r="A380" s="1">
        <v>45322.923611111109</v>
      </c>
      <c r="B380">
        <v>64</v>
      </c>
      <c r="C380">
        <v>17</v>
      </c>
      <c r="D380">
        <v>162</v>
      </c>
      <c r="E380">
        <v>65</v>
      </c>
      <c r="F380">
        <v>99</v>
      </c>
      <c r="G380">
        <v>52</v>
      </c>
      <c r="H380">
        <v>13</v>
      </c>
      <c r="I380">
        <v>15</v>
      </c>
      <c r="J380">
        <v>12</v>
      </c>
      <c r="M380" s="19">
        <f t="shared" si="51"/>
        <v>45322.923611111109</v>
      </c>
      <c r="N380" s="2">
        <f t="shared" si="52"/>
        <v>34.726399999999998</v>
      </c>
      <c r="O380" s="2">
        <f t="shared" si="53"/>
        <v>10.5684</v>
      </c>
      <c r="P380" s="2">
        <f t="shared" si="54"/>
        <v>85.098399999999998</v>
      </c>
      <c r="Q380" s="2">
        <f t="shared" si="55"/>
        <v>35.240400000000001</v>
      </c>
      <c r="R380" s="2">
        <f t="shared" si="56"/>
        <v>52.7164</v>
      </c>
      <c r="S380" s="2">
        <f t="shared" si="57"/>
        <v>28.558400000000002</v>
      </c>
      <c r="T380" s="2">
        <f t="shared" si="58"/>
        <v>8.5123999999999995</v>
      </c>
      <c r="U380" s="2">
        <f t="shared" si="59"/>
        <v>9.5404</v>
      </c>
      <c r="V380" s="2">
        <f t="shared" si="60"/>
        <v>7.9984000000000002</v>
      </c>
    </row>
    <row r="381" spans="1:22" hidden="1" x14ac:dyDescent="0.3">
      <c r="A381" s="1">
        <v>45322.930555555555</v>
      </c>
      <c r="B381">
        <v>72</v>
      </c>
      <c r="C381">
        <v>49</v>
      </c>
      <c r="D381">
        <v>154</v>
      </c>
      <c r="E381">
        <v>72</v>
      </c>
      <c r="F381">
        <v>103</v>
      </c>
      <c r="G381">
        <v>54</v>
      </c>
      <c r="H381">
        <v>13</v>
      </c>
      <c r="I381">
        <v>10</v>
      </c>
      <c r="J381">
        <v>12</v>
      </c>
      <c r="M381" s="19">
        <f t="shared" si="51"/>
        <v>45322.930555555555</v>
      </c>
      <c r="N381" s="2">
        <f t="shared" si="52"/>
        <v>38.8384</v>
      </c>
      <c r="O381" s="2">
        <f t="shared" si="53"/>
        <v>27.016400000000001</v>
      </c>
      <c r="P381" s="2">
        <f t="shared" si="54"/>
        <v>80.986400000000003</v>
      </c>
      <c r="Q381" s="2">
        <f t="shared" si="55"/>
        <v>38.8384</v>
      </c>
      <c r="R381" s="2">
        <f t="shared" si="56"/>
        <v>54.772399999999998</v>
      </c>
      <c r="S381" s="2">
        <f t="shared" si="57"/>
        <v>29.586400000000001</v>
      </c>
      <c r="T381" s="2">
        <f t="shared" si="58"/>
        <v>8.5123999999999995</v>
      </c>
      <c r="U381" s="2">
        <f t="shared" si="59"/>
        <v>6.9704000000000006</v>
      </c>
      <c r="V381" s="2">
        <f t="shared" si="60"/>
        <v>7.9984000000000002</v>
      </c>
    </row>
    <row r="382" spans="1:22" hidden="1" x14ac:dyDescent="0.3">
      <c r="A382" s="1">
        <v>45322.9375</v>
      </c>
      <c r="B382">
        <v>54</v>
      </c>
      <c r="C382">
        <v>74</v>
      </c>
      <c r="D382">
        <v>101</v>
      </c>
      <c r="E382">
        <v>84</v>
      </c>
      <c r="F382">
        <v>110</v>
      </c>
      <c r="G382">
        <v>54</v>
      </c>
      <c r="H382">
        <v>12</v>
      </c>
      <c r="I382">
        <v>14</v>
      </c>
      <c r="J382">
        <v>9</v>
      </c>
      <c r="M382" s="19">
        <f t="shared" si="51"/>
        <v>45322.9375</v>
      </c>
      <c r="N382" s="2">
        <f t="shared" si="52"/>
        <v>29.586400000000001</v>
      </c>
      <c r="O382" s="2">
        <f t="shared" si="53"/>
        <v>39.866399999999999</v>
      </c>
      <c r="P382" s="2">
        <f t="shared" si="54"/>
        <v>53.744399999999999</v>
      </c>
      <c r="Q382" s="2">
        <f t="shared" si="55"/>
        <v>45.006399999999999</v>
      </c>
      <c r="R382" s="2">
        <f t="shared" si="56"/>
        <v>58.370399999999997</v>
      </c>
      <c r="S382" s="2">
        <f t="shared" si="57"/>
        <v>29.586400000000001</v>
      </c>
      <c r="T382" s="2">
        <f t="shared" si="58"/>
        <v>7.9984000000000002</v>
      </c>
      <c r="U382" s="2">
        <f t="shared" si="59"/>
        <v>9.0263999999999989</v>
      </c>
      <c r="V382" s="2">
        <f t="shared" si="60"/>
        <v>6.4564000000000004</v>
      </c>
    </row>
    <row r="383" spans="1:22" hidden="1" x14ac:dyDescent="0.3">
      <c r="A383" s="1">
        <v>45322.944444444445</v>
      </c>
      <c r="B383">
        <v>10</v>
      </c>
      <c r="C383">
        <v>73</v>
      </c>
      <c r="D383">
        <v>107</v>
      </c>
      <c r="E383">
        <v>117</v>
      </c>
      <c r="F383">
        <v>123</v>
      </c>
      <c r="G383">
        <v>50</v>
      </c>
      <c r="H383">
        <v>11</v>
      </c>
      <c r="I383">
        <v>12</v>
      </c>
      <c r="J383">
        <v>8</v>
      </c>
      <c r="M383" s="19">
        <f t="shared" si="51"/>
        <v>45322.944444444445</v>
      </c>
      <c r="N383" s="2">
        <f t="shared" si="52"/>
        <v>6.9704000000000006</v>
      </c>
      <c r="O383" s="2">
        <f t="shared" si="53"/>
        <v>39.352399999999996</v>
      </c>
      <c r="P383" s="2">
        <f t="shared" si="54"/>
        <v>56.828400000000002</v>
      </c>
      <c r="Q383" s="2">
        <f t="shared" si="55"/>
        <v>61.968399999999995</v>
      </c>
      <c r="R383" s="2">
        <f t="shared" si="56"/>
        <v>65.052400000000006</v>
      </c>
      <c r="S383" s="2">
        <f t="shared" si="57"/>
        <v>27.5304</v>
      </c>
      <c r="T383" s="2">
        <f t="shared" si="58"/>
        <v>7.4843999999999999</v>
      </c>
      <c r="U383" s="2">
        <f t="shared" si="59"/>
        <v>7.9984000000000002</v>
      </c>
      <c r="V383" s="2">
        <f t="shared" si="60"/>
        <v>5.9424000000000001</v>
      </c>
    </row>
    <row r="384" spans="1:22" hidden="1" x14ac:dyDescent="0.3">
      <c r="A384" s="1">
        <v>45322.951388888891</v>
      </c>
      <c r="B384">
        <v>7</v>
      </c>
      <c r="C384">
        <v>76</v>
      </c>
      <c r="D384">
        <v>96</v>
      </c>
      <c r="E384">
        <v>78</v>
      </c>
      <c r="F384">
        <v>143</v>
      </c>
      <c r="G384">
        <v>53</v>
      </c>
      <c r="H384">
        <v>12</v>
      </c>
      <c r="I384">
        <v>8</v>
      </c>
      <c r="J384">
        <v>9</v>
      </c>
      <c r="M384" s="19">
        <f t="shared" si="51"/>
        <v>45322.951388888891</v>
      </c>
      <c r="N384" s="2">
        <f t="shared" si="52"/>
        <v>5.4283999999999999</v>
      </c>
      <c r="O384" s="2">
        <f t="shared" si="53"/>
        <v>40.894399999999997</v>
      </c>
      <c r="P384" s="2">
        <f t="shared" si="54"/>
        <v>51.174399999999999</v>
      </c>
      <c r="Q384" s="2">
        <f t="shared" si="55"/>
        <v>41.922399999999996</v>
      </c>
      <c r="R384" s="2">
        <f t="shared" si="56"/>
        <v>75.332399999999993</v>
      </c>
      <c r="S384" s="2">
        <f t="shared" si="57"/>
        <v>29.072400000000002</v>
      </c>
      <c r="T384" s="2">
        <f t="shared" si="58"/>
        <v>7.9984000000000002</v>
      </c>
      <c r="U384" s="2">
        <f t="shared" si="59"/>
        <v>5.9424000000000001</v>
      </c>
      <c r="V384" s="2">
        <f t="shared" si="60"/>
        <v>6.4564000000000004</v>
      </c>
    </row>
    <row r="385" spans="1:22" hidden="1" x14ac:dyDescent="0.3">
      <c r="A385" s="1">
        <v>45322.958333333336</v>
      </c>
      <c r="B385">
        <v>11</v>
      </c>
      <c r="C385">
        <v>3</v>
      </c>
      <c r="D385">
        <v>90</v>
      </c>
      <c r="E385">
        <v>71</v>
      </c>
      <c r="F385">
        <v>151</v>
      </c>
      <c r="G385">
        <v>51</v>
      </c>
      <c r="H385">
        <v>13</v>
      </c>
      <c r="I385">
        <v>8</v>
      </c>
      <c r="J385">
        <v>7</v>
      </c>
      <c r="M385" s="19">
        <f t="shared" si="51"/>
        <v>45322.958333333336</v>
      </c>
      <c r="N385" s="2">
        <f t="shared" si="52"/>
        <v>7.4843999999999999</v>
      </c>
      <c r="O385" s="2">
        <f t="shared" si="53"/>
        <v>3.3723999999999998</v>
      </c>
      <c r="P385" s="2">
        <f t="shared" si="54"/>
        <v>48.090399999999995</v>
      </c>
      <c r="Q385" s="2">
        <f t="shared" si="55"/>
        <v>38.324399999999997</v>
      </c>
      <c r="R385" s="2">
        <f t="shared" si="56"/>
        <v>79.444400000000002</v>
      </c>
      <c r="S385" s="2">
        <f t="shared" si="57"/>
        <v>28.044400000000003</v>
      </c>
      <c r="T385" s="2">
        <f t="shared" si="58"/>
        <v>8.5123999999999995</v>
      </c>
      <c r="U385" s="2">
        <f t="shared" si="59"/>
        <v>5.9424000000000001</v>
      </c>
      <c r="V385" s="2">
        <f t="shared" si="60"/>
        <v>5.4283999999999999</v>
      </c>
    </row>
    <row r="386" spans="1:22" hidden="1" x14ac:dyDescent="0.3">
      <c r="A386" s="1">
        <v>45322.965277777781</v>
      </c>
      <c r="B386">
        <v>14</v>
      </c>
      <c r="C386">
        <v>11</v>
      </c>
      <c r="D386">
        <v>87</v>
      </c>
      <c r="E386">
        <v>72</v>
      </c>
      <c r="F386">
        <v>151</v>
      </c>
      <c r="G386">
        <v>52</v>
      </c>
      <c r="H386">
        <v>12</v>
      </c>
      <c r="I386">
        <v>23</v>
      </c>
      <c r="J386">
        <v>4</v>
      </c>
      <c r="M386" s="19">
        <f t="shared" ref="M386:M434" si="61">A386</f>
        <v>45322.965277777781</v>
      </c>
      <c r="N386" s="2">
        <f t="shared" ref="N386:N434" si="62">IF(B386&lt;&gt;"", (B386*0.514)+1.8304,"")</f>
        <v>9.0263999999999989</v>
      </c>
      <c r="O386" s="2">
        <f t="shared" ref="O386:O434" si="63">IF(C386&lt;&gt;"", (C386*0.514)+1.8304,"")</f>
        <v>7.4843999999999999</v>
      </c>
      <c r="P386" s="2">
        <f t="shared" ref="P386:P434" si="64">IF(D386&lt;&gt;"", (D386*0.514)+1.8304,"")</f>
        <v>46.548400000000001</v>
      </c>
      <c r="Q386" s="2">
        <f t="shared" ref="Q386:Q434" si="65">IF(E386&lt;&gt;"", (E386*0.514)+1.8304,"")</f>
        <v>38.8384</v>
      </c>
      <c r="R386" s="2">
        <f t="shared" ref="R386:R434" si="66">IF(F386&lt;&gt;"", (F386*0.514)+1.8304,"")</f>
        <v>79.444400000000002</v>
      </c>
      <c r="S386" s="2">
        <f t="shared" ref="S386:S434" si="67">IF(G386&lt;&gt;"", (G386*0.514)+1.8304,"")</f>
        <v>28.558400000000002</v>
      </c>
      <c r="T386" s="2">
        <f t="shared" ref="T386:T434" si="68">IF(H386&lt;&gt;"", (H386*0.514)+1.8304,"")</f>
        <v>7.9984000000000002</v>
      </c>
      <c r="U386" s="2">
        <f t="shared" ref="U386:U434" si="69">IF(I386&lt;&gt;"", (I386*0.514)+1.8304,"")</f>
        <v>13.6524</v>
      </c>
      <c r="V386" s="2">
        <f t="shared" ref="V386:V434" si="70">IF(J386&lt;&gt;"", (J386*0.514)+1.8304,"")</f>
        <v>3.8864000000000001</v>
      </c>
    </row>
    <row r="387" spans="1:22" hidden="1" x14ac:dyDescent="0.3">
      <c r="A387" s="1">
        <v>45322.972222222219</v>
      </c>
      <c r="B387">
        <v>12</v>
      </c>
      <c r="C387">
        <v>9</v>
      </c>
      <c r="D387">
        <v>84</v>
      </c>
      <c r="E387">
        <v>67</v>
      </c>
      <c r="F387">
        <v>139</v>
      </c>
      <c r="G387">
        <v>53</v>
      </c>
      <c r="H387">
        <v>11</v>
      </c>
      <c r="I387">
        <v>14</v>
      </c>
      <c r="J387">
        <v>5</v>
      </c>
      <c r="M387" s="19">
        <f t="shared" si="61"/>
        <v>45322.972222222219</v>
      </c>
      <c r="N387" s="2">
        <f t="shared" si="62"/>
        <v>7.9984000000000002</v>
      </c>
      <c r="O387" s="2">
        <f t="shared" si="63"/>
        <v>6.4564000000000004</v>
      </c>
      <c r="P387" s="2">
        <f t="shared" si="64"/>
        <v>45.006399999999999</v>
      </c>
      <c r="Q387" s="2">
        <f t="shared" si="65"/>
        <v>36.2684</v>
      </c>
      <c r="R387" s="2">
        <f t="shared" si="66"/>
        <v>73.276399999999995</v>
      </c>
      <c r="S387" s="2">
        <f t="shared" si="67"/>
        <v>29.072400000000002</v>
      </c>
      <c r="T387" s="2">
        <f t="shared" si="68"/>
        <v>7.4843999999999999</v>
      </c>
      <c r="U387" s="2">
        <f t="shared" si="69"/>
        <v>9.0263999999999989</v>
      </c>
      <c r="V387" s="2">
        <f t="shared" si="70"/>
        <v>4.4004000000000003</v>
      </c>
    </row>
    <row r="388" spans="1:22" hidden="1" x14ac:dyDescent="0.3">
      <c r="A388" s="1">
        <v>45322.979166666664</v>
      </c>
      <c r="B388">
        <v>12</v>
      </c>
      <c r="C388">
        <v>4</v>
      </c>
      <c r="D388">
        <v>83</v>
      </c>
      <c r="E388">
        <v>64</v>
      </c>
      <c r="F388">
        <v>125</v>
      </c>
      <c r="G388">
        <v>52</v>
      </c>
      <c r="H388">
        <v>12</v>
      </c>
      <c r="I388">
        <v>35</v>
      </c>
      <c r="J388">
        <v>8</v>
      </c>
      <c r="M388" s="19">
        <f t="shared" si="61"/>
        <v>45322.979166666664</v>
      </c>
      <c r="N388" s="2">
        <f t="shared" si="62"/>
        <v>7.9984000000000002</v>
      </c>
      <c r="O388" s="2">
        <f t="shared" si="63"/>
        <v>3.8864000000000001</v>
      </c>
      <c r="P388" s="2">
        <f t="shared" si="64"/>
        <v>44.492399999999996</v>
      </c>
      <c r="Q388" s="2">
        <f t="shared" si="65"/>
        <v>34.726399999999998</v>
      </c>
      <c r="R388" s="2">
        <f t="shared" si="66"/>
        <v>66.080399999999997</v>
      </c>
      <c r="S388" s="2">
        <f t="shared" si="67"/>
        <v>28.558400000000002</v>
      </c>
      <c r="T388" s="2">
        <f t="shared" si="68"/>
        <v>7.9984000000000002</v>
      </c>
      <c r="U388" s="2">
        <f t="shared" si="69"/>
        <v>19.820400000000003</v>
      </c>
      <c r="V388" s="2">
        <f t="shared" si="70"/>
        <v>5.9424000000000001</v>
      </c>
    </row>
    <row r="389" spans="1:22" hidden="1" x14ac:dyDescent="0.3">
      <c r="A389" s="1">
        <v>45322.986111111109</v>
      </c>
      <c r="B389">
        <v>9</v>
      </c>
      <c r="C389">
        <v>3</v>
      </c>
      <c r="D389">
        <v>82</v>
      </c>
      <c r="E389">
        <v>62</v>
      </c>
      <c r="F389">
        <v>121</v>
      </c>
      <c r="G389">
        <v>53</v>
      </c>
      <c r="H389">
        <v>13</v>
      </c>
      <c r="I389">
        <v>26</v>
      </c>
      <c r="J389">
        <v>4</v>
      </c>
      <c r="M389" s="19">
        <f t="shared" si="61"/>
        <v>45322.986111111109</v>
      </c>
      <c r="N389" s="2">
        <f t="shared" si="62"/>
        <v>6.4564000000000004</v>
      </c>
      <c r="O389" s="2">
        <f t="shared" si="63"/>
        <v>3.3723999999999998</v>
      </c>
      <c r="P389" s="2">
        <f t="shared" si="64"/>
        <v>43.978400000000001</v>
      </c>
      <c r="Q389" s="2">
        <f t="shared" si="65"/>
        <v>33.698399999999999</v>
      </c>
      <c r="R389" s="2">
        <f t="shared" si="66"/>
        <v>64.0244</v>
      </c>
      <c r="S389" s="2">
        <f t="shared" si="67"/>
        <v>29.072400000000002</v>
      </c>
      <c r="T389" s="2">
        <f t="shared" si="68"/>
        <v>8.5123999999999995</v>
      </c>
      <c r="U389" s="2">
        <f t="shared" si="69"/>
        <v>15.194400000000002</v>
      </c>
      <c r="V389" s="2">
        <f t="shared" si="70"/>
        <v>3.8864000000000001</v>
      </c>
    </row>
    <row r="390" spans="1:22" hidden="1" x14ac:dyDescent="0.3">
      <c r="A390" s="1">
        <v>45322.993055555555</v>
      </c>
      <c r="B390">
        <v>15</v>
      </c>
      <c r="C390">
        <v>8</v>
      </c>
      <c r="D390">
        <v>76</v>
      </c>
      <c r="E390">
        <v>67</v>
      </c>
      <c r="F390">
        <v>132</v>
      </c>
      <c r="G390">
        <v>54</v>
      </c>
      <c r="H390">
        <v>13</v>
      </c>
      <c r="I390">
        <v>12</v>
      </c>
      <c r="J390">
        <v>5</v>
      </c>
      <c r="M390" s="19">
        <f t="shared" si="61"/>
        <v>45322.993055555555</v>
      </c>
      <c r="N390" s="2">
        <f t="shared" si="62"/>
        <v>9.5404</v>
      </c>
      <c r="O390" s="2">
        <f t="shared" si="63"/>
        <v>5.9424000000000001</v>
      </c>
      <c r="P390" s="2">
        <f t="shared" si="64"/>
        <v>40.894399999999997</v>
      </c>
      <c r="Q390" s="2">
        <f t="shared" si="65"/>
        <v>36.2684</v>
      </c>
      <c r="R390" s="2">
        <f t="shared" si="66"/>
        <v>69.678399999999996</v>
      </c>
      <c r="S390" s="2">
        <f t="shared" si="67"/>
        <v>29.586400000000001</v>
      </c>
      <c r="T390" s="2">
        <f t="shared" si="68"/>
        <v>8.5123999999999995</v>
      </c>
      <c r="U390" s="2">
        <f t="shared" si="69"/>
        <v>7.9984000000000002</v>
      </c>
      <c r="V390" s="2">
        <f t="shared" si="70"/>
        <v>4.4004000000000003</v>
      </c>
    </row>
    <row r="391" spans="1:22" hidden="1" x14ac:dyDescent="0.3">
      <c r="A391" s="1">
        <v>45323</v>
      </c>
      <c r="B391">
        <v>23</v>
      </c>
      <c r="C391">
        <v>37</v>
      </c>
      <c r="D391">
        <v>77</v>
      </c>
      <c r="E391">
        <v>70</v>
      </c>
      <c r="F391">
        <v>90</v>
      </c>
      <c r="G391">
        <v>53</v>
      </c>
      <c r="H391">
        <v>14</v>
      </c>
      <c r="I391">
        <v>19</v>
      </c>
      <c r="J391">
        <v>4</v>
      </c>
      <c r="M391" s="19">
        <f t="shared" si="61"/>
        <v>45323</v>
      </c>
      <c r="N391" s="2">
        <f t="shared" si="62"/>
        <v>13.6524</v>
      </c>
      <c r="O391" s="2">
        <f t="shared" si="63"/>
        <v>20.848400000000002</v>
      </c>
      <c r="P391" s="2">
        <f t="shared" si="64"/>
        <v>41.4084</v>
      </c>
      <c r="Q391" s="2">
        <f t="shared" si="65"/>
        <v>37.810400000000001</v>
      </c>
      <c r="R391" s="2">
        <f t="shared" si="66"/>
        <v>48.090399999999995</v>
      </c>
      <c r="S391" s="2">
        <f t="shared" si="67"/>
        <v>29.072400000000002</v>
      </c>
      <c r="T391" s="2">
        <f t="shared" si="68"/>
        <v>9.0263999999999989</v>
      </c>
      <c r="U391" s="2">
        <f t="shared" si="69"/>
        <v>11.596399999999999</v>
      </c>
      <c r="V391" s="2">
        <f t="shared" si="70"/>
        <v>3.8864000000000001</v>
      </c>
    </row>
    <row r="392" spans="1:22" hidden="1" x14ac:dyDescent="0.3">
      <c r="A392" s="1">
        <v>45323.006944444445</v>
      </c>
      <c r="B392">
        <v>32</v>
      </c>
      <c r="C392">
        <v>56</v>
      </c>
      <c r="D392">
        <v>77</v>
      </c>
      <c r="E392">
        <v>71</v>
      </c>
      <c r="F392">
        <v>86</v>
      </c>
      <c r="G392">
        <v>54</v>
      </c>
      <c r="H392">
        <v>12</v>
      </c>
      <c r="I392">
        <v>49</v>
      </c>
      <c r="J392">
        <v>3</v>
      </c>
      <c r="M392" s="19">
        <f t="shared" si="61"/>
        <v>45323.006944444445</v>
      </c>
      <c r="N392" s="2">
        <f t="shared" si="62"/>
        <v>18.278400000000001</v>
      </c>
      <c r="O392" s="2">
        <f t="shared" si="63"/>
        <v>30.6144</v>
      </c>
      <c r="P392" s="2">
        <f t="shared" si="64"/>
        <v>41.4084</v>
      </c>
      <c r="Q392" s="2">
        <f t="shared" si="65"/>
        <v>38.324399999999997</v>
      </c>
      <c r="R392" s="2">
        <f t="shared" si="66"/>
        <v>46.034399999999998</v>
      </c>
      <c r="S392" s="2">
        <f t="shared" si="67"/>
        <v>29.586400000000001</v>
      </c>
      <c r="T392" s="2">
        <f t="shared" si="68"/>
        <v>7.9984000000000002</v>
      </c>
      <c r="U392" s="2">
        <f t="shared" si="69"/>
        <v>27.016400000000001</v>
      </c>
      <c r="V392" s="2">
        <f t="shared" si="70"/>
        <v>3.3723999999999998</v>
      </c>
    </row>
    <row r="393" spans="1:22" hidden="1" x14ac:dyDescent="0.3">
      <c r="A393" s="1">
        <v>45323.013888888891</v>
      </c>
      <c r="B393">
        <v>49</v>
      </c>
      <c r="C393">
        <v>69</v>
      </c>
      <c r="D393">
        <v>72</v>
      </c>
      <c r="E393">
        <v>69</v>
      </c>
      <c r="F393">
        <v>100</v>
      </c>
      <c r="G393">
        <v>55</v>
      </c>
      <c r="H393">
        <v>20</v>
      </c>
      <c r="I393">
        <v>62</v>
      </c>
      <c r="J393">
        <v>23</v>
      </c>
      <c r="M393" s="19">
        <f t="shared" si="61"/>
        <v>45323.013888888891</v>
      </c>
      <c r="N393" s="2">
        <f t="shared" si="62"/>
        <v>27.016400000000001</v>
      </c>
      <c r="O393" s="2">
        <f t="shared" si="63"/>
        <v>37.296399999999998</v>
      </c>
      <c r="P393" s="2">
        <f t="shared" si="64"/>
        <v>38.8384</v>
      </c>
      <c r="Q393" s="2">
        <f t="shared" si="65"/>
        <v>37.296399999999998</v>
      </c>
      <c r="R393" s="2">
        <f t="shared" si="66"/>
        <v>53.230399999999996</v>
      </c>
      <c r="S393" s="2">
        <f t="shared" si="67"/>
        <v>30.1004</v>
      </c>
      <c r="T393" s="2">
        <f t="shared" si="68"/>
        <v>12.110400000000002</v>
      </c>
      <c r="U393" s="2">
        <f t="shared" si="69"/>
        <v>33.698399999999999</v>
      </c>
      <c r="V393" s="2">
        <f t="shared" si="70"/>
        <v>13.6524</v>
      </c>
    </row>
    <row r="394" spans="1:22" hidden="1" x14ac:dyDescent="0.3">
      <c r="A394" s="1">
        <v>45323.020833333336</v>
      </c>
      <c r="B394">
        <v>47</v>
      </c>
      <c r="C394">
        <v>35</v>
      </c>
      <c r="D394">
        <v>73</v>
      </c>
      <c r="E394">
        <v>69</v>
      </c>
      <c r="F394">
        <v>81</v>
      </c>
      <c r="G394">
        <v>56</v>
      </c>
      <c r="H394">
        <v>13</v>
      </c>
      <c r="I394">
        <v>64</v>
      </c>
      <c r="J394">
        <v>23</v>
      </c>
      <c r="M394" s="19">
        <f t="shared" si="61"/>
        <v>45323.020833333336</v>
      </c>
      <c r="N394" s="2">
        <f t="shared" si="62"/>
        <v>25.988400000000002</v>
      </c>
      <c r="O394" s="2">
        <f t="shared" si="63"/>
        <v>19.820400000000003</v>
      </c>
      <c r="P394" s="2">
        <f t="shared" si="64"/>
        <v>39.352399999999996</v>
      </c>
      <c r="Q394" s="2">
        <f t="shared" si="65"/>
        <v>37.296399999999998</v>
      </c>
      <c r="R394" s="2">
        <f t="shared" si="66"/>
        <v>43.464399999999998</v>
      </c>
      <c r="S394" s="2">
        <f t="shared" si="67"/>
        <v>30.6144</v>
      </c>
      <c r="T394" s="2">
        <f t="shared" si="68"/>
        <v>8.5123999999999995</v>
      </c>
      <c r="U394" s="2">
        <f t="shared" si="69"/>
        <v>34.726399999999998</v>
      </c>
      <c r="V394" s="2">
        <f t="shared" si="70"/>
        <v>13.6524</v>
      </c>
    </row>
    <row r="395" spans="1:22" hidden="1" x14ac:dyDescent="0.3">
      <c r="A395" s="1">
        <v>45323.027777777781</v>
      </c>
      <c r="B395">
        <v>52</v>
      </c>
      <c r="C395">
        <v>26</v>
      </c>
      <c r="D395">
        <v>72</v>
      </c>
      <c r="E395">
        <v>65</v>
      </c>
      <c r="F395">
        <v>85</v>
      </c>
      <c r="G395">
        <v>57</v>
      </c>
      <c r="H395">
        <v>12</v>
      </c>
      <c r="I395">
        <v>23</v>
      </c>
      <c r="J395">
        <v>4</v>
      </c>
      <c r="M395" s="19">
        <f t="shared" si="61"/>
        <v>45323.027777777781</v>
      </c>
      <c r="N395" s="2">
        <f t="shared" si="62"/>
        <v>28.558400000000002</v>
      </c>
      <c r="O395" s="2">
        <f t="shared" si="63"/>
        <v>15.194400000000002</v>
      </c>
      <c r="P395" s="2">
        <f t="shared" si="64"/>
        <v>38.8384</v>
      </c>
      <c r="Q395" s="2">
        <f t="shared" si="65"/>
        <v>35.240400000000001</v>
      </c>
      <c r="R395" s="2">
        <f t="shared" si="66"/>
        <v>45.520399999999995</v>
      </c>
      <c r="S395" s="2">
        <f t="shared" si="67"/>
        <v>31.128400000000003</v>
      </c>
      <c r="T395" s="2">
        <f t="shared" si="68"/>
        <v>7.9984000000000002</v>
      </c>
      <c r="U395" s="2">
        <f t="shared" si="69"/>
        <v>13.6524</v>
      </c>
      <c r="V395" s="2">
        <f t="shared" si="70"/>
        <v>3.8864000000000001</v>
      </c>
    </row>
    <row r="396" spans="1:22" hidden="1" x14ac:dyDescent="0.3">
      <c r="A396" s="1">
        <v>45323.034722222219</v>
      </c>
      <c r="B396">
        <v>41</v>
      </c>
      <c r="C396">
        <v>69</v>
      </c>
      <c r="D396">
        <v>66</v>
      </c>
      <c r="E396">
        <v>63</v>
      </c>
      <c r="F396">
        <v>78</v>
      </c>
      <c r="G396">
        <v>56</v>
      </c>
      <c r="H396">
        <v>13</v>
      </c>
      <c r="I396">
        <v>43</v>
      </c>
      <c r="J396">
        <v>4</v>
      </c>
      <c r="M396" s="19">
        <f t="shared" si="61"/>
        <v>45323.034722222219</v>
      </c>
      <c r="N396" s="2">
        <f t="shared" si="62"/>
        <v>22.904400000000003</v>
      </c>
      <c r="O396" s="2">
        <f t="shared" si="63"/>
        <v>37.296399999999998</v>
      </c>
      <c r="P396" s="2">
        <f t="shared" si="64"/>
        <v>35.754399999999997</v>
      </c>
      <c r="Q396" s="2">
        <f t="shared" si="65"/>
        <v>34.212399999999995</v>
      </c>
      <c r="R396" s="2">
        <f t="shared" si="66"/>
        <v>41.922399999999996</v>
      </c>
      <c r="S396" s="2">
        <f t="shared" si="67"/>
        <v>30.6144</v>
      </c>
      <c r="T396" s="2">
        <f t="shared" si="68"/>
        <v>8.5123999999999995</v>
      </c>
      <c r="U396" s="2">
        <f t="shared" si="69"/>
        <v>23.932400000000001</v>
      </c>
      <c r="V396" s="2">
        <f t="shared" si="70"/>
        <v>3.8864000000000001</v>
      </c>
    </row>
    <row r="397" spans="1:22" hidden="1" x14ac:dyDescent="0.3">
      <c r="A397" s="1">
        <v>45323.041666666664</v>
      </c>
      <c r="B397">
        <v>29</v>
      </c>
      <c r="C397">
        <v>51</v>
      </c>
      <c r="D397">
        <v>70</v>
      </c>
      <c r="E397">
        <v>60</v>
      </c>
      <c r="F397">
        <v>89</v>
      </c>
      <c r="G397">
        <v>53</v>
      </c>
      <c r="H397">
        <v>15</v>
      </c>
      <c r="I397">
        <v>52</v>
      </c>
      <c r="J397">
        <v>2</v>
      </c>
      <c r="M397" s="19">
        <f t="shared" si="61"/>
        <v>45323.041666666664</v>
      </c>
      <c r="N397" s="2">
        <f t="shared" si="62"/>
        <v>16.7364</v>
      </c>
      <c r="O397" s="2">
        <f t="shared" si="63"/>
        <v>28.044400000000003</v>
      </c>
      <c r="P397" s="2">
        <f t="shared" si="64"/>
        <v>37.810400000000001</v>
      </c>
      <c r="Q397" s="2">
        <f t="shared" si="65"/>
        <v>32.670400000000001</v>
      </c>
      <c r="R397" s="2">
        <f t="shared" si="66"/>
        <v>47.5764</v>
      </c>
      <c r="S397" s="2">
        <f t="shared" si="67"/>
        <v>29.072400000000002</v>
      </c>
      <c r="T397" s="2">
        <f t="shared" si="68"/>
        <v>9.5404</v>
      </c>
      <c r="U397" s="2">
        <f t="shared" si="69"/>
        <v>28.558400000000002</v>
      </c>
      <c r="V397" s="2">
        <f t="shared" si="70"/>
        <v>2.8584000000000001</v>
      </c>
    </row>
    <row r="398" spans="1:22" hidden="1" x14ac:dyDescent="0.3">
      <c r="A398" s="1">
        <v>45323.048611111109</v>
      </c>
      <c r="B398">
        <v>7</v>
      </c>
      <c r="C398">
        <v>39</v>
      </c>
      <c r="D398">
        <v>66</v>
      </c>
      <c r="E398">
        <v>55</v>
      </c>
      <c r="F398">
        <v>99</v>
      </c>
      <c r="G398">
        <v>57</v>
      </c>
      <c r="H398">
        <v>14</v>
      </c>
      <c r="I398">
        <v>44</v>
      </c>
      <c r="J398">
        <v>2</v>
      </c>
      <c r="M398" s="19">
        <f t="shared" si="61"/>
        <v>45323.048611111109</v>
      </c>
      <c r="N398" s="2">
        <f t="shared" si="62"/>
        <v>5.4283999999999999</v>
      </c>
      <c r="O398" s="2">
        <f t="shared" si="63"/>
        <v>21.8764</v>
      </c>
      <c r="P398" s="2">
        <f t="shared" si="64"/>
        <v>35.754399999999997</v>
      </c>
      <c r="Q398" s="2">
        <f t="shared" si="65"/>
        <v>30.1004</v>
      </c>
      <c r="R398" s="2">
        <f t="shared" si="66"/>
        <v>52.7164</v>
      </c>
      <c r="S398" s="2">
        <f t="shared" si="67"/>
        <v>31.128400000000003</v>
      </c>
      <c r="T398" s="2">
        <f t="shared" si="68"/>
        <v>9.0263999999999989</v>
      </c>
      <c r="U398" s="2">
        <f t="shared" si="69"/>
        <v>24.446400000000001</v>
      </c>
      <c r="V398" s="2">
        <f t="shared" si="70"/>
        <v>2.8584000000000001</v>
      </c>
    </row>
    <row r="399" spans="1:22" hidden="1" x14ac:dyDescent="0.3">
      <c r="A399" s="1">
        <v>45323.055555555555</v>
      </c>
      <c r="B399">
        <v>5</v>
      </c>
      <c r="C399">
        <v>37</v>
      </c>
      <c r="D399">
        <v>66</v>
      </c>
      <c r="E399">
        <v>54</v>
      </c>
      <c r="F399">
        <v>88</v>
      </c>
      <c r="G399">
        <v>53</v>
      </c>
      <c r="H399">
        <v>11</v>
      </c>
      <c r="I399">
        <v>10</v>
      </c>
      <c r="J399">
        <v>2</v>
      </c>
      <c r="M399" s="19">
        <f t="shared" si="61"/>
        <v>45323.055555555555</v>
      </c>
      <c r="N399" s="2">
        <f t="shared" si="62"/>
        <v>4.4004000000000003</v>
      </c>
      <c r="O399" s="2">
        <f t="shared" si="63"/>
        <v>20.848400000000002</v>
      </c>
      <c r="P399" s="2">
        <f t="shared" si="64"/>
        <v>35.754399999999997</v>
      </c>
      <c r="Q399" s="2">
        <f t="shared" si="65"/>
        <v>29.586400000000001</v>
      </c>
      <c r="R399" s="2">
        <f t="shared" si="66"/>
        <v>47.062399999999997</v>
      </c>
      <c r="S399" s="2">
        <f t="shared" si="67"/>
        <v>29.072400000000002</v>
      </c>
      <c r="T399" s="2">
        <f t="shared" si="68"/>
        <v>7.4843999999999999</v>
      </c>
      <c r="U399" s="2">
        <f t="shared" si="69"/>
        <v>6.9704000000000006</v>
      </c>
      <c r="V399" s="2">
        <f t="shared" si="70"/>
        <v>2.8584000000000001</v>
      </c>
    </row>
    <row r="400" spans="1:22" hidden="1" x14ac:dyDescent="0.3">
      <c r="A400" s="1">
        <v>45323.0625</v>
      </c>
      <c r="B400">
        <v>4</v>
      </c>
      <c r="C400">
        <v>41</v>
      </c>
      <c r="D400">
        <v>66</v>
      </c>
      <c r="E400">
        <v>57</v>
      </c>
      <c r="F400">
        <v>89</v>
      </c>
      <c r="G400">
        <v>52</v>
      </c>
      <c r="H400">
        <v>15</v>
      </c>
      <c r="I400">
        <v>4</v>
      </c>
      <c r="J400">
        <v>2</v>
      </c>
      <c r="M400" s="19">
        <f t="shared" si="61"/>
        <v>45323.0625</v>
      </c>
      <c r="N400" s="2">
        <f t="shared" si="62"/>
        <v>3.8864000000000001</v>
      </c>
      <c r="O400" s="2">
        <f t="shared" si="63"/>
        <v>22.904400000000003</v>
      </c>
      <c r="P400" s="2">
        <f t="shared" si="64"/>
        <v>35.754399999999997</v>
      </c>
      <c r="Q400" s="2">
        <f t="shared" si="65"/>
        <v>31.128400000000003</v>
      </c>
      <c r="R400" s="2">
        <f t="shared" si="66"/>
        <v>47.5764</v>
      </c>
      <c r="S400" s="2">
        <f t="shared" si="67"/>
        <v>28.558400000000002</v>
      </c>
      <c r="T400" s="2">
        <f t="shared" si="68"/>
        <v>9.5404</v>
      </c>
      <c r="U400" s="2">
        <f t="shared" si="69"/>
        <v>3.8864000000000001</v>
      </c>
      <c r="V400" s="2">
        <f t="shared" si="70"/>
        <v>2.8584000000000001</v>
      </c>
    </row>
    <row r="401" spans="1:22" hidden="1" x14ac:dyDescent="0.3">
      <c r="A401" s="1">
        <v>45323.069444444445</v>
      </c>
      <c r="B401">
        <v>3</v>
      </c>
      <c r="C401">
        <v>37</v>
      </c>
      <c r="D401">
        <v>65</v>
      </c>
      <c r="E401">
        <v>53</v>
      </c>
      <c r="F401">
        <v>97</v>
      </c>
      <c r="G401">
        <v>52</v>
      </c>
      <c r="H401">
        <v>18</v>
      </c>
      <c r="I401">
        <v>7</v>
      </c>
      <c r="J401">
        <v>2</v>
      </c>
      <c r="M401" s="19">
        <f t="shared" si="61"/>
        <v>45323.069444444445</v>
      </c>
      <c r="N401" s="2">
        <f t="shared" si="62"/>
        <v>3.3723999999999998</v>
      </c>
      <c r="O401" s="2">
        <f t="shared" si="63"/>
        <v>20.848400000000002</v>
      </c>
      <c r="P401" s="2">
        <f t="shared" si="64"/>
        <v>35.240400000000001</v>
      </c>
      <c r="Q401" s="2">
        <f t="shared" si="65"/>
        <v>29.072400000000002</v>
      </c>
      <c r="R401" s="2">
        <f t="shared" si="66"/>
        <v>51.688400000000001</v>
      </c>
      <c r="S401" s="2">
        <f t="shared" si="67"/>
        <v>28.558400000000002</v>
      </c>
      <c r="T401" s="2">
        <f t="shared" si="68"/>
        <v>11.0824</v>
      </c>
      <c r="U401" s="2">
        <f t="shared" si="69"/>
        <v>5.4283999999999999</v>
      </c>
      <c r="V401" s="2">
        <f t="shared" si="70"/>
        <v>2.8584000000000001</v>
      </c>
    </row>
    <row r="402" spans="1:22" hidden="1" x14ac:dyDescent="0.3">
      <c r="A402" s="1">
        <v>45323.076388888891</v>
      </c>
      <c r="B402">
        <v>4</v>
      </c>
      <c r="C402">
        <v>56</v>
      </c>
      <c r="D402">
        <v>72</v>
      </c>
      <c r="E402">
        <v>49</v>
      </c>
      <c r="F402">
        <v>87</v>
      </c>
      <c r="G402">
        <v>52</v>
      </c>
      <c r="H402">
        <v>26</v>
      </c>
      <c r="I402">
        <v>12</v>
      </c>
      <c r="J402">
        <v>2</v>
      </c>
      <c r="M402" s="19">
        <f t="shared" si="61"/>
        <v>45323.076388888891</v>
      </c>
      <c r="N402" s="2">
        <f t="shared" si="62"/>
        <v>3.8864000000000001</v>
      </c>
      <c r="O402" s="2">
        <f t="shared" si="63"/>
        <v>30.6144</v>
      </c>
      <c r="P402" s="2">
        <f t="shared" si="64"/>
        <v>38.8384</v>
      </c>
      <c r="Q402" s="2">
        <f t="shared" si="65"/>
        <v>27.016400000000001</v>
      </c>
      <c r="R402" s="2">
        <f t="shared" si="66"/>
        <v>46.548400000000001</v>
      </c>
      <c r="S402" s="2">
        <f t="shared" si="67"/>
        <v>28.558400000000002</v>
      </c>
      <c r="T402" s="2">
        <f t="shared" si="68"/>
        <v>15.194400000000002</v>
      </c>
      <c r="U402" s="2">
        <f t="shared" si="69"/>
        <v>7.9984000000000002</v>
      </c>
      <c r="V402" s="2">
        <f t="shared" si="70"/>
        <v>2.8584000000000001</v>
      </c>
    </row>
    <row r="403" spans="1:22" hidden="1" x14ac:dyDescent="0.3">
      <c r="A403" s="1">
        <v>45323.083333333336</v>
      </c>
      <c r="B403">
        <v>5</v>
      </c>
      <c r="C403">
        <v>58</v>
      </c>
      <c r="D403">
        <v>83</v>
      </c>
      <c r="E403">
        <v>53</v>
      </c>
      <c r="F403">
        <v>76</v>
      </c>
      <c r="G403">
        <v>53</v>
      </c>
      <c r="H403">
        <v>12</v>
      </c>
      <c r="I403">
        <v>22</v>
      </c>
      <c r="J403">
        <v>4</v>
      </c>
      <c r="M403" s="19">
        <f t="shared" si="61"/>
        <v>45323.083333333336</v>
      </c>
      <c r="N403" s="2">
        <f t="shared" si="62"/>
        <v>4.4004000000000003</v>
      </c>
      <c r="O403" s="2">
        <f t="shared" si="63"/>
        <v>31.642400000000002</v>
      </c>
      <c r="P403" s="2">
        <f t="shared" si="64"/>
        <v>44.492399999999996</v>
      </c>
      <c r="Q403" s="2">
        <f t="shared" si="65"/>
        <v>29.072400000000002</v>
      </c>
      <c r="R403" s="2">
        <f t="shared" si="66"/>
        <v>40.894399999999997</v>
      </c>
      <c r="S403" s="2">
        <f t="shared" si="67"/>
        <v>29.072400000000002</v>
      </c>
      <c r="T403" s="2">
        <f t="shared" si="68"/>
        <v>7.9984000000000002</v>
      </c>
      <c r="U403" s="2">
        <f t="shared" si="69"/>
        <v>13.138400000000001</v>
      </c>
      <c r="V403" s="2">
        <f t="shared" si="70"/>
        <v>3.8864000000000001</v>
      </c>
    </row>
    <row r="404" spans="1:22" hidden="1" x14ac:dyDescent="0.3">
      <c r="A404" s="1">
        <v>45323.090277777781</v>
      </c>
      <c r="B404">
        <v>9</v>
      </c>
      <c r="C404">
        <v>54</v>
      </c>
      <c r="D404">
        <v>86</v>
      </c>
      <c r="E404">
        <v>51</v>
      </c>
      <c r="F404">
        <v>84</v>
      </c>
      <c r="G404">
        <v>52</v>
      </c>
      <c r="H404">
        <v>9</v>
      </c>
      <c r="I404">
        <v>20</v>
      </c>
      <c r="J404">
        <v>3</v>
      </c>
      <c r="M404" s="19">
        <f t="shared" si="61"/>
        <v>45323.090277777781</v>
      </c>
      <c r="N404" s="2">
        <f t="shared" si="62"/>
        <v>6.4564000000000004</v>
      </c>
      <c r="O404" s="2">
        <f t="shared" si="63"/>
        <v>29.586400000000001</v>
      </c>
      <c r="P404" s="2">
        <f t="shared" si="64"/>
        <v>46.034399999999998</v>
      </c>
      <c r="Q404" s="2">
        <f t="shared" si="65"/>
        <v>28.044400000000003</v>
      </c>
      <c r="R404" s="2">
        <f t="shared" si="66"/>
        <v>45.006399999999999</v>
      </c>
      <c r="S404" s="2">
        <f t="shared" si="67"/>
        <v>28.558400000000002</v>
      </c>
      <c r="T404" s="2">
        <f t="shared" si="68"/>
        <v>6.4564000000000004</v>
      </c>
      <c r="U404" s="2">
        <f t="shared" si="69"/>
        <v>12.110400000000002</v>
      </c>
      <c r="V404" s="2">
        <f t="shared" si="70"/>
        <v>3.3723999999999998</v>
      </c>
    </row>
    <row r="405" spans="1:22" hidden="1" x14ac:dyDescent="0.3">
      <c r="A405" s="1">
        <v>45323.097222222219</v>
      </c>
      <c r="B405">
        <v>15</v>
      </c>
      <c r="C405">
        <v>44</v>
      </c>
      <c r="D405">
        <v>84</v>
      </c>
      <c r="E405">
        <v>51</v>
      </c>
      <c r="F405">
        <v>154</v>
      </c>
      <c r="G405">
        <v>53</v>
      </c>
      <c r="H405">
        <v>10</v>
      </c>
      <c r="I405">
        <v>25</v>
      </c>
      <c r="J405">
        <v>4</v>
      </c>
      <c r="M405" s="19">
        <f t="shared" si="61"/>
        <v>45323.097222222219</v>
      </c>
      <c r="N405" s="2">
        <f t="shared" si="62"/>
        <v>9.5404</v>
      </c>
      <c r="O405" s="2">
        <f t="shared" si="63"/>
        <v>24.446400000000001</v>
      </c>
      <c r="P405" s="2">
        <f t="shared" si="64"/>
        <v>45.006399999999999</v>
      </c>
      <c r="Q405" s="2">
        <f t="shared" si="65"/>
        <v>28.044400000000003</v>
      </c>
      <c r="R405" s="2">
        <f t="shared" si="66"/>
        <v>80.986400000000003</v>
      </c>
      <c r="S405" s="2">
        <f t="shared" si="67"/>
        <v>29.072400000000002</v>
      </c>
      <c r="T405" s="2">
        <f t="shared" si="68"/>
        <v>6.9704000000000006</v>
      </c>
      <c r="U405" s="2">
        <f t="shared" si="69"/>
        <v>14.680399999999999</v>
      </c>
      <c r="V405" s="2">
        <f t="shared" si="70"/>
        <v>3.8864000000000001</v>
      </c>
    </row>
    <row r="406" spans="1:22" hidden="1" x14ac:dyDescent="0.3">
      <c r="A406" s="1">
        <v>45323.104166666664</v>
      </c>
      <c r="B406">
        <v>15</v>
      </c>
      <c r="C406">
        <v>45</v>
      </c>
      <c r="D406">
        <v>80</v>
      </c>
      <c r="E406">
        <v>51</v>
      </c>
      <c r="F406">
        <v>124</v>
      </c>
      <c r="G406">
        <v>55</v>
      </c>
      <c r="H406">
        <v>9</v>
      </c>
      <c r="I406">
        <v>31</v>
      </c>
      <c r="J406">
        <v>4</v>
      </c>
      <c r="M406" s="19">
        <f t="shared" si="61"/>
        <v>45323.104166666664</v>
      </c>
      <c r="N406" s="2">
        <f t="shared" si="62"/>
        <v>9.5404</v>
      </c>
      <c r="O406" s="2">
        <f t="shared" si="63"/>
        <v>24.9604</v>
      </c>
      <c r="P406" s="2">
        <f t="shared" si="64"/>
        <v>42.950400000000002</v>
      </c>
      <c r="Q406" s="2">
        <f t="shared" si="65"/>
        <v>28.044400000000003</v>
      </c>
      <c r="R406" s="2">
        <f t="shared" si="66"/>
        <v>65.566400000000002</v>
      </c>
      <c r="S406" s="2">
        <f t="shared" si="67"/>
        <v>30.1004</v>
      </c>
      <c r="T406" s="2">
        <f t="shared" si="68"/>
        <v>6.4564000000000004</v>
      </c>
      <c r="U406" s="2">
        <f t="shared" si="69"/>
        <v>17.764400000000002</v>
      </c>
      <c r="V406" s="2">
        <f t="shared" si="70"/>
        <v>3.8864000000000001</v>
      </c>
    </row>
    <row r="407" spans="1:22" hidden="1" x14ac:dyDescent="0.3">
      <c r="A407" s="1">
        <v>45323.111111111109</v>
      </c>
      <c r="B407">
        <v>12</v>
      </c>
      <c r="C407">
        <v>49</v>
      </c>
      <c r="D407">
        <v>78</v>
      </c>
      <c r="E407">
        <v>49</v>
      </c>
      <c r="F407">
        <v>112</v>
      </c>
      <c r="G407">
        <v>57</v>
      </c>
      <c r="H407">
        <v>5</v>
      </c>
      <c r="I407">
        <v>10</v>
      </c>
      <c r="J407">
        <v>9</v>
      </c>
      <c r="M407" s="19">
        <f t="shared" si="61"/>
        <v>45323.111111111109</v>
      </c>
      <c r="N407" s="2">
        <f t="shared" si="62"/>
        <v>7.9984000000000002</v>
      </c>
      <c r="O407" s="2">
        <f t="shared" si="63"/>
        <v>27.016400000000001</v>
      </c>
      <c r="P407" s="2">
        <f t="shared" si="64"/>
        <v>41.922399999999996</v>
      </c>
      <c r="Q407" s="2">
        <f t="shared" si="65"/>
        <v>27.016400000000001</v>
      </c>
      <c r="R407" s="2">
        <f t="shared" si="66"/>
        <v>59.398399999999995</v>
      </c>
      <c r="S407" s="2">
        <f t="shared" si="67"/>
        <v>31.128400000000003</v>
      </c>
      <c r="T407" s="2">
        <f t="shared" si="68"/>
        <v>4.4004000000000003</v>
      </c>
      <c r="U407" s="2">
        <f t="shared" si="69"/>
        <v>6.9704000000000006</v>
      </c>
      <c r="V407" s="2">
        <f t="shared" si="70"/>
        <v>6.4564000000000004</v>
      </c>
    </row>
    <row r="408" spans="1:22" hidden="1" x14ac:dyDescent="0.3">
      <c r="A408" s="1">
        <v>45323.118055555555</v>
      </c>
      <c r="B408">
        <v>12</v>
      </c>
      <c r="C408">
        <v>52</v>
      </c>
      <c r="D408">
        <v>74</v>
      </c>
      <c r="E408">
        <v>52</v>
      </c>
      <c r="F408">
        <v>99</v>
      </c>
      <c r="G408">
        <v>57</v>
      </c>
      <c r="H408">
        <v>2</v>
      </c>
      <c r="I408">
        <v>14</v>
      </c>
      <c r="J408">
        <v>13</v>
      </c>
      <c r="M408" s="19">
        <f t="shared" si="61"/>
        <v>45323.118055555555</v>
      </c>
      <c r="N408" s="2">
        <f t="shared" si="62"/>
        <v>7.9984000000000002</v>
      </c>
      <c r="O408" s="2">
        <f t="shared" si="63"/>
        <v>28.558400000000002</v>
      </c>
      <c r="P408" s="2">
        <f t="shared" si="64"/>
        <v>39.866399999999999</v>
      </c>
      <c r="Q408" s="2">
        <f t="shared" si="65"/>
        <v>28.558400000000002</v>
      </c>
      <c r="R408" s="2">
        <f t="shared" si="66"/>
        <v>52.7164</v>
      </c>
      <c r="S408" s="2">
        <f t="shared" si="67"/>
        <v>31.128400000000003</v>
      </c>
      <c r="T408" s="2">
        <f t="shared" si="68"/>
        <v>2.8584000000000001</v>
      </c>
      <c r="U408" s="2">
        <f t="shared" si="69"/>
        <v>9.0263999999999989</v>
      </c>
      <c r="V408" s="2">
        <f t="shared" si="70"/>
        <v>8.5123999999999995</v>
      </c>
    </row>
    <row r="409" spans="1:22" hidden="1" x14ac:dyDescent="0.3">
      <c r="A409" s="1">
        <v>45323.125</v>
      </c>
      <c r="B409">
        <v>15</v>
      </c>
      <c r="C409">
        <v>38</v>
      </c>
      <c r="D409">
        <v>75</v>
      </c>
      <c r="E409">
        <v>52</v>
      </c>
      <c r="F409">
        <v>111</v>
      </c>
      <c r="G409">
        <v>58</v>
      </c>
      <c r="H409">
        <v>2</v>
      </c>
      <c r="I409">
        <v>14</v>
      </c>
      <c r="J409">
        <v>17</v>
      </c>
      <c r="M409" s="19">
        <f t="shared" si="61"/>
        <v>45323.125</v>
      </c>
      <c r="N409" s="2">
        <f t="shared" si="62"/>
        <v>9.5404</v>
      </c>
      <c r="O409" s="2">
        <f t="shared" si="63"/>
        <v>21.362400000000001</v>
      </c>
      <c r="P409" s="2">
        <f t="shared" si="64"/>
        <v>40.380400000000002</v>
      </c>
      <c r="Q409" s="2">
        <f t="shared" si="65"/>
        <v>28.558400000000002</v>
      </c>
      <c r="R409" s="2">
        <f t="shared" si="66"/>
        <v>58.884399999999999</v>
      </c>
      <c r="S409" s="2">
        <f t="shared" si="67"/>
        <v>31.642400000000002</v>
      </c>
      <c r="T409" s="2">
        <f t="shared" si="68"/>
        <v>2.8584000000000001</v>
      </c>
      <c r="U409" s="2">
        <f t="shared" si="69"/>
        <v>9.0263999999999989</v>
      </c>
      <c r="V409" s="2">
        <f t="shared" si="70"/>
        <v>10.5684</v>
      </c>
    </row>
    <row r="410" spans="1:22" hidden="1" x14ac:dyDescent="0.3">
      <c r="A410" s="1">
        <v>45323.131944444445</v>
      </c>
      <c r="B410">
        <v>15</v>
      </c>
      <c r="C410">
        <v>43</v>
      </c>
      <c r="D410">
        <v>75</v>
      </c>
      <c r="E410">
        <v>52</v>
      </c>
      <c r="F410">
        <v>87</v>
      </c>
      <c r="G410">
        <v>57</v>
      </c>
      <c r="H410">
        <v>5</v>
      </c>
      <c r="I410">
        <v>9</v>
      </c>
      <c r="J410">
        <v>10</v>
      </c>
      <c r="M410" s="19">
        <f t="shared" si="61"/>
        <v>45323.131944444445</v>
      </c>
      <c r="N410" s="2">
        <f t="shared" si="62"/>
        <v>9.5404</v>
      </c>
      <c r="O410" s="2">
        <f t="shared" si="63"/>
        <v>23.932400000000001</v>
      </c>
      <c r="P410" s="2">
        <f t="shared" si="64"/>
        <v>40.380400000000002</v>
      </c>
      <c r="Q410" s="2">
        <f t="shared" si="65"/>
        <v>28.558400000000002</v>
      </c>
      <c r="R410" s="2">
        <f t="shared" si="66"/>
        <v>46.548400000000001</v>
      </c>
      <c r="S410" s="2">
        <f t="shared" si="67"/>
        <v>31.128400000000003</v>
      </c>
      <c r="T410" s="2">
        <f t="shared" si="68"/>
        <v>4.4004000000000003</v>
      </c>
      <c r="U410" s="2">
        <f t="shared" si="69"/>
        <v>6.4564000000000004</v>
      </c>
      <c r="V410" s="2">
        <f t="shared" si="70"/>
        <v>6.9704000000000006</v>
      </c>
    </row>
    <row r="411" spans="1:22" hidden="1" x14ac:dyDescent="0.3">
      <c r="A411" s="1">
        <v>45323.138888888891</v>
      </c>
      <c r="B411">
        <v>8</v>
      </c>
      <c r="C411">
        <v>55</v>
      </c>
      <c r="D411">
        <v>83</v>
      </c>
      <c r="E411">
        <v>49</v>
      </c>
      <c r="F411">
        <v>81</v>
      </c>
      <c r="G411">
        <v>53</v>
      </c>
      <c r="H411">
        <v>7</v>
      </c>
      <c r="I411">
        <v>15</v>
      </c>
      <c r="J411">
        <v>6</v>
      </c>
      <c r="M411" s="19">
        <f t="shared" si="61"/>
        <v>45323.138888888891</v>
      </c>
      <c r="N411" s="2">
        <f t="shared" si="62"/>
        <v>5.9424000000000001</v>
      </c>
      <c r="O411" s="2">
        <f t="shared" si="63"/>
        <v>30.1004</v>
      </c>
      <c r="P411" s="2">
        <f t="shared" si="64"/>
        <v>44.492399999999996</v>
      </c>
      <c r="Q411" s="2">
        <f t="shared" si="65"/>
        <v>27.016400000000001</v>
      </c>
      <c r="R411" s="2">
        <f t="shared" si="66"/>
        <v>43.464399999999998</v>
      </c>
      <c r="S411" s="2">
        <f t="shared" si="67"/>
        <v>29.072400000000002</v>
      </c>
      <c r="T411" s="2">
        <f t="shared" si="68"/>
        <v>5.4283999999999999</v>
      </c>
      <c r="U411" s="2">
        <f t="shared" si="69"/>
        <v>9.5404</v>
      </c>
      <c r="V411" s="2">
        <f t="shared" si="70"/>
        <v>4.9144000000000005</v>
      </c>
    </row>
    <row r="412" spans="1:22" hidden="1" x14ac:dyDescent="0.3">
      <c r="A412" s="1">
        <v>45323.145833333336</v>
      </c>
      <c r="B412">
        <v>8</v>
      </c>
      <c r="C412">
        <v>44</v>
      </c>
      <c r="D412">
        <v>84</v>
      </c>
      <c r="E412">
        <v>51</v>
      </c>
      <c r="F412">
        <v>77</v>
      </c>
      <c r="G412">
        <v>54</v>
      </c>
      <c r="H412">
        <v>7</v>
      </c>
      <c r="I412">
        <v>9</v>
      </c>
      <c r="J412">
        <v>4</v>
      </c>
      <c r="M412" s="19">
        <f t="shared" si="61"/>
        <v>45323.145833333336</v>
      </c>
      <c r="N412" s="2">
        <f t="shared" si="62"/>
        <v>5.9424000000000001</v>
      </c>
      <c r="O412" s="2">
        <f t="shared" si="63"/>
        <v>24.446400000000001</v>
      </c>
      <c r="P412" s="2">
        <f t="shared" si="64"/>
        <v>45.006399999999999</v>
      </c>
      <c r="Q412" s="2">
        <f t="shared" si="65"/>
        <v>28.044400000000003</v>
      </c>
      <c r="R412" s="2">
        <f t="shared" si="66"/>
        <v>41.4084</v>
      </c>
      <c r="S412" s="2">
        <f t="shared" si="67"/>
        <v>29.586400000000001</v>
      </c>
      <c r="T412" s="2">
        <f t="shared" si="68"/>
        <v>5.4283999999999999</v>
      </c>
      <c r="U412" s="2">
        <f t="shared" si="69"/>
        <v>6.4564000000000004</v>
      </c>
      <c r="V412" s="2">
        <f t="shared" si="70"/>
        <v>3.8864000000000001</v>
      </c>
    </row>
    <row r="413" spans="1:22" hidden="1" x14ac:dyDescent="0.3">
      <c r="A413" s="1">
        <v>45323.152777777781</v>
      </c>
      <c r="B413">
        <v>8</v>
      </c>
      <c r="C413">
        <v>54</v>
      </c>
      <c r="D413">
        <v>75</v>
      </c>
      <c r="E413">
        <v>51</v>
      </c>
      <c r="F413">
        <v>74</v>
      </c>
      <c r="G413">
        <v>55</v>
      </c>
      <c r="H413">
        <v>5</v>
      </c>
      <c r="I413">
        <v>6</v>
      </c>
      <c r="J413">
        <v>3</v>
      </c>
      <c r="M413" s="19">
        <f t="shared" si="61"/>
        <v>45323.152777777781</v>
      </c>
      <c r="N413" s="2">
        <f t="shared" si="62"/>
        <v>5.9424000000000001</v>
      </c>
      <c r="O413" s="2">
        <f t="shared" si="63"/>
        <v>29.586400000000001</v>
      </c>
      <c r="P413" s="2">
        <f t="shared" si="64"/>
        <v>40.380400000000002</v>
      </c>
      <c r="Q413" s="2">
        <f t="shared" si="65"/>
        <v>28.044400000000003</v>
      </c>
      <c r="R413" s="2">
        <f t="shared" si="66"/>
        <v>39.866399999999999</v>
      </c>
      <c r="S413" s="2">
        <f t="shared" si="67"/>
        <v>30.1004</v>
      </c>
      <c r="T413" s="2">
        <f t="shared" si="68"/>
        <v>4.4004000000000003</v>
      </c>
      <c r="U413" s="2">
        <f t="shared" si="69"/>
        <v>4.9144000000000005</v>
      </c>
      <c r="V413" s="2">
        <f t="shared" si="70"/>
        <v>3.3723999999999998</v>
      </c>
    </row>
    <row r="414" spans="1:22" hidden="1" x14ac:dyDescent="0.3">
      <c r="A414" s="1">
        <v>45323.159722222219</v>
      </c>
      <c r="B414">
        <v>3</v>
      </c>
      <c r="C414">
        <v>54</v>
      </c>
      <c r="D414">
        <v>78</v>
      </c>
      <c r="E414">
        <v>52</v>
      </c>
      <c r="F414">
        <v>71</v>
      </c>
      <c r="G414">
        <v>56</v>
      </c>
      <c r="H414">
        <v>4</v>
      </c>
      <c r="I414">
        <v>21</v>
      </c>
      <c r="J414">
        <v>4</v>
      </c>
      <c r="M414" s="19">
        <f t="shared" si="61"/>
        <v>45323.159722222219</v>
      </c>
      <c r="N414" s="2">
        <f t="shared" si="62"/>
        <v>3.3723999999999998</v>
      </c>
      <c r="O414" s="2">
        <f t="shared" si="63"/>
        <v>29.586400000000001</v>
      </c>
      <c r="P414" s="2">
        <f t="shared" si="64"/>
        <v>41.922399999999996</v>
      </c>
      <c r="Q414" s="2">
        <f t="shared" si="65"/>
        <v>28.558400000000002</v>
      </c>
      <c r="R414" s="2">
        <f t="shared" si="66"/>
        <v>38.324399999999997</v>
      </c>
      <c r="S414" s="2">
        <f t="shared" si="67"/>
        <v>30.6144</v>
      </c>
      <c r="T414" s="2">
        <f t="shared" si="68"/>
        <v>3.8864000000000001</v>
      </c>
      <c r="U414" s="2">
        <f t="shared" si="69"/>
        <v>12.624400000000001</v>
      </c>
      <c r="V414" s="2">
        <f t="shared" si="70"/>
        <v>3.8864000000000001</v>
      </c>
    </row>
    <row r="415" spans="1:22" hidden="1" x14ac:dyDescent="0.3">
      <c r="A415" s="1">
        <v>45323.166666666664</v>
      </c>
      <c r="B415">
        <v>1</v>
      </c>
      <c r="C415">
        <v>61</v>
      </c>
      <c r="D415">
        <v>76</v>
      </c>
      <c r="E415">
        <v>55</v>
      </c>
      <c r="F415">
        <v>72</v>
      </c>
      <c r="G415">
        <v>54</v>
      </c>
      <c r="H415">
        <v>4</v>
      </c>
      <c r="I415">
        <v>4</v>
      </c>
      <c r="J415">
        <v>7</v>
      </c>
      <c r="M415" s="19">
        <f t="shared" si="61"/>
        <v>45323.166666666664</v>
      </c>
      <c r="N415" s="2">
        <f t="shared" si="62"/>
        <v>2.3444000000000003</v>
      </c>
      <c r="O415" s="2">
        <f t="shared" si="63"/>
        <v>33.184399999999997</v>
      </c>
      <c r="P415" s="2">
        <f t="shared" si="64"/>
        <v>40.894399999999997</v>
      </c>
      <c r="Q415" s="2">
        <f t="shared" si="65"/>
        <v>30.1004</v>
      </c>
      <c r="R415" s="2">
        <f t="shared" si="66"/>
        <v>38.8384</v>
      </c>
      <c r="S415" s="2">
        <f t="shared" si="67"/>
        <v>29.586400000000001</v>
      </c>
      <c r="T415" s="2">
        <f t="shared" si="68"/>
        <v>3.8864000000000001</v>
      </c>
      <c r="U415" s="2">
        <f t="shared" si="69"/>
        <v>3.8864000000000001</v>
      </c>
      <c r="V415" s="2">
        <f t="shared" si="70"/>
        <v>5.4283999999999999</v>
      </c>
    </row>
    <row r="416" spans="1:22" hidden="1" x14ac:dyDescent="0.3">
      <c r="A416" s="1">
        <v>45323.173611111109</v>
      </c>
      <c r="B416">
        <v>0</v>
      </c>
      <c r="C416">
        <v>57</v>
      </c>
      <c r="D416">
        <v>74</v>
      </c>
      <c r="E416">
        <v>53</v>
      </c>
      <c r="F416">
        <v>74</v>
      </c>
      <c r="G416">
        <v>55</v>
      </c>
      <c r="H416">
        <v>4</v>
      </c>
      <c r="I416">
        <v>3</v>
      </c>
      <c r="J416">
        <v>4</v>
      </c>
      <c r="M416" s="19">
        <f t="shared" si="61"/>
        <v>45323.173611111109</v>
      </c>
      <c r="N416" s="2">
        <f t="shared" si="62"/>
        <v>1.8304</v>
      </c>
      <c r="O416" s="2">
        <f t="shared" si="63"/>
        <v>31.128400000000003</v>
      </c>
      <c r="P416" s="2">
        <f t="shared" si="64"/>
        <v>39.866399999999999</v>
      </c>
      <c r="Q416" s="2">
        <f t="shared" si="65"/>
        <v>29.072400000000002</v>
      </c>
      <c r="R416" s="2">
        <f t="shared" si="66"/>
        <v>39.866399999999999</v>
      </c>
      <c r="S416" s="2">
        <f t="shared" si="67"/>
        <v>30.1004</v>
      </c>
      <c r="T416" s="2">
        <f t="shared" si="68"/>
        <v>3.8864000000000001</v>
      </c>
      <c r="U416" s="2">
        <f t="shared" si="69"/>
        <v>3.3723999999999998</v>
      </c>
      <c r="V416" s="2">
        <f t="shared" si="70"/>
        <v>3.8864000000000001</v>
      </c>
    </row>
    <row r="417" spans="1:22" hidden="1" x14ac:dyDescent="0.3">
      <c r="A417" s="1">
        <v>45323.180555555555</v>
      </c>
      <c r="B417">
        <v>0</v>
      </c>
      <c r="C417">
        <v>60</v>
      </c>
      <c r="D417">
        <v>72</v>
      </c>
      <c r="E417">
        <v>54</v>
      </c>
      <c r="F417">
        <v>76</v>
      </c>
      <c r="G417">
        <v>52</v>
      </c>
      <c r="H417">
        <v>1</v>
      </c>
      <c r="I417">
        <v>12</v>
      </c>
      <c r="J417">
        <v>3</v>
      </c>
      <c r="M417" s="19">
        <f t="shared" si="61"/>
        <v>45323.180555555555</v>
      </c>
      <c r="N417" s="2">
        <f t="shared" si="62"/>
        <v>1.8304</v>
      </c>
      <c r="O417" s="2">
        <f t="shared" si="63"/>
        <v>32.670400000000001</v>
      </c>
      <c r="P417" s="2">
        <f t="shared" si="64"/>
        <v>38.8384</v>
      </c>
      <c r="Q417" s="2">
        <f t="shared" si="65"/>
        <v>29.586400000000001</v>
      </c>
      <c r="R417" s="2">
        <f t="shared" si="66"/>
        <v>40.894399999999997</v>
      </c>
      <c r="S417" s="2">
        <f t="shared" si="67"/>
        <v>28.558400000000002</v>
      </c>
      <c r="T417" s="2">
        <f t="shared" si="68"/>
        <v>2.3444000000000003</v>
      </c>
      <c r="U417" s="2">
        <f t="shared" si="69"/>
        <v>7.9984000000000002</v>
      </c>
      <c r="V417" s="2">
        <f t="shared" si="70"/>
        <v>3.3723999999999998</v>
      </c>
    </row>
    <row r="418" spans="1:22" hidden="1" x14ac:dyDescent="0.3">
      <c r="A418" s="1">
        <v>45323.1875</v>
      </c>
      <c r="B418">
        <v>0</v>
      </c>
      <c r="C418">
        <v>54</v>
      </c>
      <c r="D418">
        <v>76</v>
      </c>
      <c r="E418">
        <v>52</v>
      </c>
      <c r="F418">
        <v>75</v>
      </c>
      <c r="G418">
        <v>55</v>
      </c>
      <c r="H418">
        <v>2</v>
      </c>
      <c r="I418">
        <v>12</v>
      </c>
      <c r="J418">
        <v>4</v>
      </c>
      <c r="M418" s="19">
        <f t="shared" si="61"/>
        <v>45323.1875</v>
      </c>
      <c r="N418" s="2">
        <f t="shared" si="62"/>
        <v>1.8304</v>
      </c>
      <c r="O418" s="2">
        <f t="shared" si="63"/>
        <v>29.586400000000001</v>
      </c>
      <c r="P418" s="2">
        <f t="shared" si="64"/>
        <v>40.894399999999997</v>
      </c>
      <c r="Q418" s="2">
        <f t="shared" si="65"/>
        <v>28.558400000000002</v>
      </c>
      <c r="R418" s="2">
        <f t="shared" si="66"/>
        <v>40.380400000000002</v>
      </c>
      <c r="S418" s="2">
        <f t="shared" si="67"/>
        <v>30.1004</v>
      </c>
      <c r="T418" s="2">
        <f t="shared" si="68"/>
        <v>2.8584000000000001</v>
      </c>
      <c r="U418" s="2">
        <f t="shared" si="69"/>
        <v>7.9984000000000002</v>
      </c>
      <c r="V418" s="2">
        <f t="shared" si="70"/>
        <v>3.8864000000000001</v>
      </c>
    </row>
    <row r="419" spans="1:22" hidden="1" x14ac:dyDescent="0.3">
      <c r="A419" s="1">
        <v>45323.194444444445</v>
      </c>
      <c r="B419">
        <v>0</v>
      </c>
      <c r="C419">
        <v>44</v>
      </c>
      <c r="D419">
        <v>78</v>
      </c>
      <c r="E419">
        <v>50</v>
      </c>
      <c r="F419">
        <v>79</v>
      </c>
      <c r="G419">
        <v>55</v>
      </c>
      <c r="H419">
        <v>4</v>
      </c>
      <c r="I419">
        <v>18</v>
      </c>
      <c r="J419">
        <v>5</v>
      </c>
      <c r="M419" s="19">
        <f t="shared" si="61"/>
        <v>45323.194444444445</v>
      </c>
      <c r="N419" s="2">
        <f t="shared" si="62"/>
        <v>1.8304</v>
      </c>
      <c r="O419" s="2">
        <f t="shared" si="63"/>
        <v>24.446400000000001</v>
      </c>
      <c r="P419" s="2">
        <f t="shared" si="64"/>
        <v>41.922399999999996</v>
      </c>
      <c r="Q419" s="2">
        <f t="shared" si="65"/>
        <v>27.5304</v>
      </c>
      <c r="R419" s="2">
        <f t="shared" si="66"/>
        <v>42.436399999999999</v>
      </c>
      <c r="S419" s="2">
        <f t="shared" si="67"/>
        <v>30.1004</v>
      </c>
      <c r="T419" s="2">
        <f t="shared" si="68"/>
        <v>3.8864000000000001</v>
      </c>
      <c r="U419" s="2">
        <f t="shared" si="69"/>
        <v>11.0824</v>
      </c>
      <c r="V419" s="2">
        <f t="shared" si="70"/>
        <v>4.4004000000000003</v>
      </c>
    </row>
    <row r="420" spans="1:22" hidden="1" x14ac:dyDescent="0.3">
      <c r="A420" s="1">
        <v>45323.201388888891</v>
      </c>
      <c r="B420">
        <v>0</v>
      </c>
      <c r="C420">
        <v>55</v>
      </c>
      <c r="D420">
        <v>76</v>
      </c>
      <c r="E420">
        <v>52</v>
      </c>
      <c r="F420">
        <v>85</v>
      </c>
      <c r="G420">
        <v>60</v>
      </c>
      <c r="H420">
        <v>2</v>
      </c>
      <c r="I420">
        <v>20</v>
      </c>
      <c r="J420">
        <v>5</v>
      </c>
      <c r="M420" s="19">
        <f t="shared" si="61"/>
        <v>45323.201388888891</v>
      </c>
      <c r="N420" s="2">
        <f t="shared" si="62"/>
        <v>1.8304</v>
      </c>
      <c r="O420" s="2">
        <f t="shared" si="63"/>
        <v>30.1004</v>
      </c>
      <c r="P420" s="2">
        <f t="shared" si="64"/>
        <v>40.894399999999997</v>
      </c>
      <c r="Q420" s="2">
        <f t="shared" si="65"/>
        <v>28.558400000000002</v>
      </c>
      <c r="R420" s="2">
        <f t="shared" si="66"/>
        <v>45.520399999999995</v>
      </c>
      <c r="S420" s="2">
        <f t="shared" si="67"/>
        <v>32.670400000000001</v>
      </c>
      <c r="T420" s="2">
        <f t="shared" si="68"/>
        <v>2.8584000000000001</v>
      </c>
      <c r="U420" s="2">
        <f t="shared" si="69"/>
        <v>12.110400000000002</v>
      </c>
      <c r="V420" s="2">
        <f t="shared" si="70"/>
        <v>4.4004000000000003</v>
      </c>
    </row>
    <row r="421" spans="1:22" hidden="1" x14ac:dyDescent="0.3">
      <c r="A421" s="1">
        <v>45323.208333333336</v>
      </c>
      <c r="B421">
        <v>1</v>
      </c>
      <c r="C421">
        <v>54</v>
      </c>
      <c r="D421">
        <v>81</v>
      </c>
      <c r="E421">
        <v>51</v>
      </c>
      <c r="F421">
        <v>88</v>
      </c>
      <c r="G421">
        <v>61</v>
      </c>
      <c r="H421">
        <v>2</v>
      </c>
      <c r="I421">
        <v>18</v>
      </c>
      <c r="J421">
        <v>5</v>
      </c>
      <c r="M421" s="19">
        <f t="shared" si="61"/>
        <v>45323.208333333336</v>
      </c>
      <c r="N421" s="2">
        <f t="shared" si="62"/>
        <v>2.3444000000000003</v>
      </c>
      <c r="O421" s="2">
        <f t="shared" si="63"/>
        <v>29.586400000000001</v>
      </c>
      <c r="P421" s="2">
        <f t="shared" si="64"/>
        <v>43.464399999999998</v>
      </c>
      <c r="Q421" s="2">
        <f t="shared" si="65"/>
        <v>28.044400000000003</v>
      </c>
      <c r="R421" s="2">
        <f t="shared" si="66"/>
        <v>47.062399999999997</v>
      </c>
      <c r="S421" s="2">
        <f t="shared" si="67"/>
        <v>33.184399999999997</v>
      </c>
      <c r="T421" s="2">
        <f t="shared" si="68"/>
        <v>2.8584000000000001</v>
      </c>
      <c r="U421" s="2">
        <f t="shared" si="69"/>
        <v>11.0824</v>
      </c>
      <c r="V421" s="2">
        <f t="shared" si="70"/>
        <v>4.4004000000000003</v>
      </c>
    </row>
    <row r="422" spans="1:22" hidden="1" x14ac:dyDescent="0.3">
      <c r="A422" s="1">
        <v>45323.215277777781</v>
      </c>
      <c r="B422">
        <v>1</v>
      </c>
      <c r="C422">
        <v>43</v>
      </c>
      <c r="D422">
        <v>79</v>
      </c>
      <c r="E422">
        <v>50</v>
      </c>
      <c r="F422">
        <v>91</v>
      </c>
      <c r="G422">
        <v>61</v>
      </c>
      <c r="H422">
        <v>2</v>
      </c>
      <c r="I422">
        <v>12</v>
      </c>
      <c r="J422">
        <v>8</v>
      </c>
      <c r="M422" s="19">
        <f t="shared" si="61"/>
        <v>45323.215277777781</v>
      </c>
      <c r="N422" s="2">
        <f t="shared" si="62"/>
        <v>2.3444000000000003</v>
      </c>
      <c r="O422" s="2">
        <f t="shared" si="63"/>
        <v>23.932400000000001</v>
      </c>
      <c r="P422" s="2">
        <f t="shared" si="64"/>
        <v>42.436399999999999</v>
      </c>
      <c r="Q422" s="2">
        <f t="shared" si="65"/>
        <v>27.5304</v>
      </c>
      <c r="R422" s="2">
        <f t="shared" si="66"/>
        <v>48.604399999999998</v>
      </c>
      <c r="S422" s="2">
        <f t="shared" si="67"/>
        <v>33.184399999999997</v>
      </c>
      <c r="T422" s="2">
        <f t="shared" si="68"/>
        <v>2.8584000000000001</v>
      </c>
      <c r="U422" s="2">
        <f t="shared" si="69"/>
        <v>7.9984000000000002</v>
      </c>
      <c r="V422" s="2">
        <f t="shared" si="70"/>
        <v>5.9424000000000001</v>
      </c>
    </row>
    <row r="423" spans="1:22" hidden="1" x14ac:dyDescent="0.3">
      <c r="A423" s="1">
        <v>45323.222222222219</v>
      </c>
      <c r="B423">
        <v>1</v>
      </c>
      <c r="C423">
        <v>52</v>
      </c>
      <c r="D423">
        <v>78</v>
      </c>
      <c r="E423">
        <v>48</v>
      </c>
      <c r="F423">
        <v>95</v>
      </c>
      <c r="G423">
        <v>60</v>
      </c>
      <c r="H423">
        <v>6</v>
      </c>
      <c r="I423">
        <v>11</v>
      </c>
      <c r="J423">
        <v>9</v>
      </c>
      <c r="M423" s="19">
        <f t="shared" si="61"/>
        <v>45323.222222222219</v>
      </c>
      <c r="N423" s="2">
        <f t="shared" si="62"/>
        <v>2.3444000000000003</v>
      </c>
      <c r="O423" s="2">
        <f t="shared" si="63"/>
        <v>28.558400000000002</v>
      </c>
      <c r="P423" s="2">
        <f t="shared" si="64"/>
        <v>41.922399999999996</v>
      </c>
      <c r="Q423" s="2">
        <f t="shared" si="65"/>
        <v>26.502400000000002</v>
      </c>
      <c r="R423" s="2">
        <f t="shared" si="66"/>
        <v>50.660399999999996</v>
      </c>
      <c r="S423" s="2">
        <f t="shared" si="67"/>
        <v>32.670400000000001</v>
      </c>
      <c r="T423" s="2">
        <f t="shared" si="68"/>
        <v>4.9144000000000005</v>
      </c>
      <c r="U423" s="2">
        <f t="shared" si="69"/>
        <v>7.4843999999999999</v>
      </c>
      <c r="V423" s="2">
        <f t="shared" si="70"/>
        <v>6.4564000000000004</v>
      </c>
    </row>
    <row r="424" spans="1:22" hidden="1" x14ac:dyDescent="0.3">
      <c r="A424" s="1">
        <v>45323.229166666664</v>
      </c>
      <c r="B424">
        <v>0</v>
      </c>
      <c r="C424">
        <v>58</v>
      </c>
      <c r="D424">
        <v>81</v>
      </c>
      <c r="E424">
        <v>44</v>
      </c>
      <c r="F424">
        <v>94</v>
      </c>
      <c r="G424">
        <v>62</v>
      </c>
      <c r="H424">
        <v>13</v>
      </c>
      <c r="I424">
        <v>13</v>
      </c>
      <c r="J424">
        <v>9</v>
      </c>
      <c r="M424" s="19">
        <f t="shared" si="61"/>
        <v>45323.229166666664</v>
      </c>
      <c r="N424" s="2">
        <f t="shared" si="62"/>
        <v>1.8304</v>
      </c>
      <c r="O424" s="2">
        <f t="shared" si="63"/>
        <v>31.642400000000002</v>
      </c>
      <c r="P424" s="2">
        <f t="shared" si="64"/>
        <v>43.464399999999998</v>
      </c>
      <c r="Q424" s="2">
        <f t="shared" si="65"/>
        <v>24.446400000000001</v>
      </c>
      <c r="R424" s="2">
        <f t="shared" si="66"/>
        <v>50.1464</v>
      </c>
      <c r="S424" s="2">
        <f t="shared" si="67"/>
        <v>33.698399999999999</v>
      </c>
      <c r="T424" s="2">
        <f t="shared" si="68"/>
        <v>8.5123999999999995</v>
      </c>
      <c r="U424" s="2">
        <f t="shared" si="69"/>
        <v>8.5123999999999995</v>
      </c>
      <c r="V424" s="2">
        <f t="shared" si="70"/>
        <v>6.4564000000000004</v>
      </c>
    </row>
    <row r="425" spans="1:22" hidden="1" x14ac:dyDescent="0.3">
      <c r="A425" s="1">
        <v>45323.236111111109</v>
      </c>
      <c r="B425">
        <v>0</v>
      </c>
      <c r="C425">
        <v>61</v>
      </c>
      <c r="D425">
        <v>75</v>
      </c>
      <c r="E425">
        <v>46</v>
      </c>
      <c r="F425">
        <v>108</v>
      </c>
      <c r="G425">
        <v>59</v>
      </c>
      <c r="H425">
        <v>17</v>
      </c>
      <c r="I425">
        <v>16</v>
      </c>
      <c r="J425">
        <v>5</v>
      </c>
      <c r="M425" s="19">
        <f t="shared" si="61"/>
        <v>45323.236111111109</v>
      </c>
      <c r="N425" s="2">
        <f t="shared" si="62"/>
        <v>1.8304</v>
      </c>
      <c r="O425" s="2">
        <f t="shared" si="63"/>
        <v>33.184399999999997</v>
      </c>
      <c r="P425" s="2">
        <f t="shared" si="64"/>
        <v>40.380400000000002</v>
      </c>
      <c r="Q425" s="2">
        <f t="shared" si="65"/>
        <v>25.474400000000003</v>
      </c>
      <c r="R425" s="2">
        <f t="shared" si="66"/>
        <v>57.342399999999998</v>
      </c>
      <c r="S425" s="2">
        <f t="shared" si="67"/>
        <v>32.156399999999998</v>
      </c>
      <c r="T425" s="2">
        <f t="shared" si="68"/>
        <v>10.5684</v>
      </c>
      <c r="U425" s="2">
        <f t="shared" si="69"/>
        <v>10.054400000000001</v>
      </c>
      <c r="V425" s="2">
        <f t="shared" si="70"/>
        <v>4.4004000000000003</v>
      </c>
    </row>
    <row r="426" spans="1:22" hidden="1" x14ac:dyDescent="0.3">
      <c r="A426" s="1">
        <v>45323.243055555555</v>
      </c>
      <c r="B426">
        <v>0</v>
      </c>
      <c r="C426">
        <v>51</v>
      </c>
      <c r="D426">
        <v>76</v>
      </c>
      <c r="E426">
        <v>47</v>
      </c>
      <c r="F426">
        <v>98</v>
      </c>
      <c r="G426">
        <v>64</v>
      </c>
      <c r="H426">
        <v>13</v>
      </c>
      <c r="I426">
        <v>22</v>
      </c>
      <c r="J426">
        <v>3</v>
      </c>
      <c r="M426" s="19">
        <f t="shared" si="61"/>
        <v>45323.243055555555</v>
      </c>
      <c r="N426" s="2">
        <f t="shared" si="62"/>
        <v>1.8304</v>
      </c>
      <c r="O426" s="2">
        <f t="shared" si="63"/>
        <v>28.044400000000003</v>
      </c>
      <c r="P426" s="2">
        <f t="shared" si="64"/>
        <v>40.894399999999997</v>
      </c>
      <c r="Q426" s="2">
        <f t="shared" si="65"/>
        <v>25.988400000000002</v>
      </c>
      <c r="R426" s="2">
        <f t="shared" si="66"/>
        <v>52.202399999999997</v>
      </c>
      <c r="S426" s="2">
        <f t="shared" si="67"/>
        <v>34.726399999999998</v>
      </c>
      <c r="T426" s="2">
        <f t="shared" si="68"/>
        <v>8.5123999999999995</v>
      </c>
      <c r="U426" s="2">
        <f t="shared" si="69"/>
        <v>13.138400000000001</v>
      </c>
      <c r="V426" s="2">
        <f t="shared" si="70"/>
        <v>3.3723999999999998</v>
      </c>
    </row>
    <row r="427" spans="1:22" hidden="1" x14ac:dyDescent="0.3">
      <c r="A427" s="1">
        <v>45323.25</v>
      </c>
      <c r="B427">
        <v>0</v>
      </c>
      <c r="C427">
        <v>54</v>
      </c>
      <c r="D427">
        <v>92</v>
      </c>
      <c r="E427">
        <v>48</v>
      </c>
      <c r="F427">
        <v>117</v>
      </c>
      <c r="G427">
        <v>68</v>
      </c>
      <c r="H427">
        <v>10</v>
      </c>
      <c r="I427">
        <v>30</v>
      </c>
      <c r="J427">
        <v>3</v>
      </c>
      <c r="M427" s="19">
        <f t="shared" si="61"/>
        <v>45323.25</v>
      </c>
      <c r="N427" s="2">
        <f t="shared" si="62"/>
        <v>1.8304</v>
      </c>
      <c r="O427" s="2">
        <f t="shared" si="63"/>
        <v>29.586400000000001</v>
      </c>
      <c r="P427" s="2">
        <f t="shared" si="64"/>
        <v>49.118400000000001</v>
      </c>
      <c r="Q427" s="2">
        <f t="shared" si="65"/>
        <v>26.502400000000002</v>
      </c>
      <c r="R427" s="2">
        <f t="shared" si="66"/>
        <v>61.968399999999995</v>
      </c>
      <c r="S427" s="2">
        <f t="shared" si="67"/>
        <v>36.782399999999996</v>
      </c>
      <c r="T427" s="2">
        <f t="shared" si="68"/>
        <v>6.9704000000000006</v>
      </c>
      <c r="U427" s="2">
        <f t="shared" si="69"/>
        <v>17.250399999999999</v>
      </c>
      <c r="V427" s="2">
        <f t="shared" si="70"/>
        <v>3.3723999999999998</v>
      </c>
    </row>
    <row r="428" spans="1:22" hidden="1" x14ac:dyDescent="0.3">
      <c r="A428" s="1">
        <v>45323.256944444445</v>
      </c>
      <c r="B428">
        <v>0</v>
      </c>
      <c r="C428">
        <v>56</v>
      </c>
      <c r="D428">
        <v>87</v>
      </c>
      <c r="E428">
        <v>51</v>
      </c>
      <c r="F428">
        <v>117</v>
      </c>
      <c r="G428">
        <v>71</v>
      </c>
      <c r="H428">
        <v>10</v>
      </c>
      <c r="I428">
        <v>15</v>
      </c>
      <c r="J428">
        <v>3</v>
      </c>
      <c r="M428" s="19">
        <f t="shared" si="61"/>
        <v>45323.256944444445</v>
      </c>
      <c r="N428" s="2">
        <f t="shared" si="62"/>
        <v>1.8304</v>
      </c>
      <c r="O428" s="2">
        <f t="shared" si="63"/>
        <v>30.6144</v>
      </c>
      <c r="P428" s="2">
        <f t="shared" si="64"/>
        <v>46.548400000000001</v>
      </c>
      <c r="Q428" s="2">
        <f t="shared" si="65"/>
        <v>28.044400000000003</v>
      </c>
      <c r="R428" s="2">
        <f t="shared" si="66"/>
        <v>61.968399999999995</v>
      </c>
      <c r="S428" s="2">
        <f t="shared" si="67"/>
        <v>38.324399999999997</v>
      </c>
      <c r="T428" s="2">
        <f t="shared" si="68"/>
        <v>6.9704000000000006</v>
      </c>
      <c r="U428" s="2">
        <f t="shared" si="69"/>
        <v>9.5404</v>
      </c>
      <c r="V428" s="2">
        <f t="shared" si="70"/>
        <v>3.3723999999999998</v>
      </c>
    </row>
    <row r="429" spans="1:22" hidden="1" x14ac:dyDescent="0.3">
      <c r="A429" s="1">
        <v>45323.263888888891</v>
      </c>
      <c r="B429">
        <v>0</v>
      </c>
      <c r="C429">
        <v>64</v>
      </c>
      <c r="D429">
        <v>85</v>
      </c>
      <c r="E429">
        <v>51</v>
      </c>
      <c r="F429">
        <v>104</v>
      </c>
      <c r="G429">
        <v>66</v>
      </c>
      <c r="H429">
        <v>13</v>
      </c>
      <c r="I429">
        <v>11</v>
      </c>
      <c r="J429">
        <v>2</v>
      </c>
      <c r="M429" s="19">
        <f t="shared" si="61"/>
        <v>45323.263888888891</v>
      </c>
      <c r="N429" s="2">
        <f t="shared" si="62"/>
        <v>1.8304</v>
      </c>
      <c r="O429" s="2">
        <f t="shared" si="63"/>
        <v>34.726399999999998</v>
      </c>
      <c r="P429" s="2">
        <f t="shared" si="64"/>
        <v>45.520399999999995</v>
      </c>
      <c r="Q429" s="2">
        <f t="shared" si="65"/>
        <v>28.044400000000003</v>
      </c>
      <c r="R429" s="2">
        <f t="shared" si="66"/>
        <v>55.2864</v>
      </c>
      <c r="S429" s="2">
        <f t="shared" si="67"/>
        <v>35.754399999999997</v>
      </c>
      <c r="T429" s="2">
        <f t="shared" si="68"/>
        <v>8.5123999999999995</v>
      </c>
      <c r="U429" s="2">
        <f t="shared" si="69"/>
        <v>7.4843999999999999</v>
      </c>
      <c r="V429" s="2">
        <f t="shared" si="70"/>
        <v>2.8584000000000001</v>
      </c>
    </row>
    <row r="430" spans="1:22" hidden="1" x14ac:dyDescent="0.3">
      <c r="A430" s="1">
        <v>45323.270833333336</v>
      </c>
      <c r="B430">
        <v>0</v>
      </c>
      <c r="C430">
        <v>52</v>
      </c>
      <c r="D430">
        <v>95</v>
      </c>
      <c r="E430">
        <v>55</v>
      </c>
      <c r="F430">
        <v>98</v>
      </c>
      <c r="G430">
        <v>65</v>
      </c>
      <c r="H430">
        <v>12</v>
      </c>
      <c r="I430">
        <v>6</v>
      </c>
      <c r="J430">
        <v>4</v>
      </c>
      <c r="M430" s="19">
        <f t="shared" si="61"/>
        <v>45323.270833333336</v>
      </c>
      <c r="N430" s="2">
        <f t="shared" si="62"/>
        <v>1.8304</v>
      </c>
      <c r="O430" s="2">
        <f t="shared" si="63"/>
        <v>28.558400000000002</v>
      </c>
      <c r="P430" s="2">
        <f t="shared" si="64"/>
        <v>50.660399999999996</v>
      </c>
      <c r="Q430" s="2">
        <f t="shared" si="65"/>
        <v>30.1004</v>
      </c>
      <c r="R430" s="2">
        <f t="shared" si="66"/>
        <v>52.202399999999997</v>
      </c>
      <c r="S430" s="2">
        <f t="shared" si="67"/>
        <v>35.240400000000001</v>
      </c>
      <c r="T430" s="2">
        <f t="shared" si="68"/>
        <v>7.9984000000000002</v>
      </c>
      <c r="U430" s="2">
        <f t="shared" si="69"/>
        <v>4.9144000000000005</v>
      </c>
      <c r="V430" s="2">
        <f t="shared" si="70"/>
        <v>3.8864000000000001</v>
      </c>
    </row>
    <row r="431" spans="1:22" hidden="1" x14ac:dyDescent="0.3">
      <c r="A431" s="1">
        <v>45323.277777777781</v>
      </c>
      <c r="B431">
        <v>0</v>
      </c>
      <c r="C431">
        <v>32</v>
      </c>
      <c r="D431">
        <v>105</v>
      </c>
      <c r="E431">
        <v>56</v>
      </c>
      <c r="F431">
        <v>122</v>
      </c>
      <c r="G431">
        <v>64</v>
      </c>
      <c r="H431">
        <v>11</v>
      </c>
      <c r="I431">
        <v>7</v>
      </c>
      <c r="J431">
        <v>4</v>
      </c>
      <c r="M431" s="19">
        <f t="shared" si="61"/>
        <v>45323.277777777781</v>
      </c>
      <c r="N431" s="2">
        <f t="shared" si="62"/>
        <v>1.8304</v>
      </c>
      <c r="O431" s="2">
        <f t="shared" si="63"/>
        <v>18.278400000000001</v>
      </c>
      <c r="P431" s="2">
        <f t="shared" si="64"/>
        <v>55.800399999999996</v>
      </c>
      <c r="Q431" s="2">
        <f t="shared" si="65"/>
        <v>30.6144</v>
      </c>
      <c r="R431" s="2">
        <f t="shared" si="66"/>
        <v>64.538399999999996</v>
      </c>
      <c r="S431" s="2">
        <f t="shared" si="67"/>
        <v>34.726399999999998</v>
      </c>
      <c r="T431" s="2">
        <f t="shared" si="68"/>
        <v>7.4843999999999999</v>
      </c>
      <c r="U431" s="2">
        <f t="shared" si="69"/>
        <v>5.4283999999999999</v>
      </c>
      <c r="V431" s="2">
        <f t="shared" si="70"/>
        <v>3.8864000000000001</v>
      </c>
    </row>
    <row r="432" spans="1:22" hidden="1" x14ac:dyDescent="0.3">
      <c r="A432" s="1">
        <v>45323.284722222219</v>
      </c>
      <c r="B432">
        <v>0</v>
      </c>
      <c r="C432">
        <v>55</v>
      </c>
      <c r="D432">
        <v>96</v>
      </c>
      <c r="E432">
        <v>55</v>
      </c>
      <c r="F432">
        <v>153</v>
      </c>
      <c r="G432">
        <v>64</v>
      </c>
      <c r="H432">
        <v>10</v>
      </c>
      <c r="I432">
        <v>12</v>
      </c>
      <c r="J432">
        <v>4</v>
      </c>
      <c r="M432" s="19">
        <f t="shared" si="61"/>
        <v>45323.284722222219</v>
      </c>
      <c r="N432" s="2">
        <f t="shared" si="62"/>
        <v>1.8304</v>
      </c>
      <c r="O432" s="2">
        <f t="shared" si="63"/>
        <v>30.1004</v>
      </c>
      <c r="P432" s="2">
        <f t="shared" si="64"/>
        <v>51.174399999999999</v>
      </c>
      <c r="Q432" s="2">
        <f t="shared" si="65"/>
        <v>30.1004</v>
      </c>
      <c r="R432" s="2">
        <f t="shared" si="66"/>
        <v>80.472399999999993</v>
      </c>
      <c r="S432" s="2">
        <f t="shared" si="67"/>
        <v>34.726399999999998</v>
      </c>
      <c r="T432" s="2">
        <f t="shared" si="68"/>
        <v>6.9704000000000006</v>
      </c>
      <c r="U432" s="2">
        <f t="shared" si="69"/>
        <v>7.9984000000000002</v>
      </c>
      <c r="V432" s="2">
        <f t="shared" si="70"/>
        <v>3.8864000000000001</v>
      </c>
    </row>
    <row r="433" spans="1:22" hidden="1" x14ac:dyDescent="0.3">
      <c r="A433" s="1">
        <v>45323.291666666664</v>
      </c>
      <c r="B433">
        <v>0</v>
      </c>
      <c r="C433">
        <v>65</v>
      </c>
      <c r="D433">
        <v>94</v>
      </c>
      <c r="E433">
        <v>56</v>
      </c>
      <c r="F433">
        <v>157</v>
      </c>
      <c r="G433">
        <v>68</v>
      </c>
      <c r="H433">
        <v>12</v>
      </c>
      <c r="I433">
        <v>11</v>
      </c>
      <c r="J433">
        <v>4</v>
      </c>
      <c r="M433" s="19">
        <f t="shared" si="61"/>
        <v>45323.291666666664</v>
      </c>
      <c r="N433" s="2">
        <f t="shared" si="62"/>
        <v>1.8304</v>
      </c>
      <c r="O433" s="2">
        <f t="shared" si="63"/>
        <v>35.240400000000001</v>
      </c>
      <c r="P433" s="2">
        <f t="shared" si="64"/>
        <v>50.1464</v>
      </c>
      <c r="Q433" s="2">
        <f t="shared" si="65"/>
        <v>30.6144</v>
      </c>
      <c r="R433" s="2">
        <f t="shared" si="66"/>
        <v>82.528400000000005</v>
      </c>
      <c r="S433" s="2">
        <f t="shared" si="67"/>
        <v>36.782399999999996</v>
      </c>
      <c r="T433" s="2">
        <f t="shared" si="68"/>
        <v>7.9984000000000002</v>
      </c>
      <c r="U433" s="2">
        <f t="shared" si="69"/>
        <v>7.4843999999999999</v>
      </c>
      <c r="V433" s="2">
        <f t="shared" si="70"/>
        <v>3.8864000000000001</v>
      </c>
    </row>
    <row r="434" spans="1:22" hidden="1" x14ac:dyDescent="0.3">
      <c r="A434" s="1">
        <v>45320.270833333336</v>
      </c>
      <c r="D434">
        <v>5</v>
      </c>
      <c r="E434">
        <v>19</v>
      </c>
      <c r="F434">
        <v>76</v>
      </c>
      <c r="G434">
        <v>60</v>
      </c>
      <c r="H434">
        <v>65</v>
      </c>
      <c r="I434">
        <v>59</v>
      </c>
      <c r="M434" s="19">
        <f t="shared" si="61"/>
        <v>45320.270833333336</v>
      </c>
      <c r="N434" s="2" t="str">
        <f t="shared" si="62"/>
        <v/>
      </c>
      <c r="O434" s="2" t="str">
        <f t="shared" si="63"/>
        <v/>
      </c>
      <c r="P434" s="2">
        <f t="shared" si="64"/>
        <v>4.4004000000000003</v>
      </c>
      <c r="Q434" s="2">
        <f t="shared" si="65"/>
        <v>11.596399999999999</v>
      </c>
      <c r="R434" s="2">
        <f t="shared" si="66"/>
        <v>40.894399999999997</v>
      </c>
      <c r="S434" s="2">
        <f t="shared" si="67"/>
        <v>32.670400000000001</v>
      </c>
      <c r="T434" s="2">
        <f t="shared" si="68"/>
        <v>35.240400000000001</v>
      </c>
      <c r="U434" s="2">
        <f t="shared" si="69"/>
        <v>32.156399999999998</v>
      </c>
      <c r="V434" s="2" t="str">
        <f t="shared" si="70"/>
        <v/>
      </c>
    </row>
    <row r="435" spans="1:22" hidden="1" x14ac:dyDescent="0.3">
      <c r="M435" s="19"/>
      <c r="N435" s="2">
        <f t="shared" ref="N435:V435" si="71">SUM(N2:N434)</f>
        <v>6533.9175999999998</v>
      </c>
      <c r="O435" s="2">
        <f t="shared" si="71"/>
        <v>7704.0328000000009</v>
      </c>
      <c r="P435" s="2">
        <f t="shared" si="71"/>
        <v>10844.3472</v>
      </c>
      <c r="Q435" s="2">
        <f t="shared" si="71"/>
        <v>6563.7552000000005</v>
      </c>
      <c r="R435" s="2">
        <f t="shared" si="71"/>
        <v>10952.1988</v>
      </c>
      <c r="S435" s="2">
        <f t="shared" si="71"/>
        <v>6565.8111999999974</v>
      </c>
      <c r="T435" s="2">
        <f t="shared" si="71"/>
        <v>4243.5592000000042</v>
      </c>
      <c r="U435" s="2">
        <f t="shared" si="71"/>
        <v>2553.0132000000049</v>
      </c>
      <c r="V435" s="2">
        <f t="shared" si="71"/>
        <v>8482.7428</v>
      </c>
    </row>
    <row r="436" spans="1:22" hidden="1" x14ac:dyDescent="0.3">
      <c r="M436" t="s">
        <v>2</v>
      </c>
      <c r="N436" s="2">
        <f t="shared" ref="N436:V436" si="72">N435/432</f>
        <v>15.124809259259258</v>
      </c>
      <c r="O436" s="2">
        <f t="shared" si="72"/>
        <v>17.833409259259263</v>
      </c>
      <c r="P436" s="2">
        <f t="shared" si="72"/>
        <v>25.102655555555557</v>
      </c>
      <c r="Q436" s="2">
        <f t="shared" si="72"/>
        <v>15.193877777777779</v>
      </c>
      <c r="R436" s="2">
        <f t="shared" si="72"/>
        <v>25.352312037037038</v>
      </c>
      <c r="S436" s="2">
        <f t="shared" si="72"/>
        <v>15.198637037037031</v>
      </c>
      <c r="T436" s="2">
        <f t="shared" si="72"/>
        <v>9.8230537037037138</v>
      </c>
      <c r="U436" s="2">
        <f t="shared" si="72"/>
        <v>5.909752777777789</v>
      </c>
      <c r="V436" s="2">
        <f t="shared" si="72"/>
        <v>19.635978703703703</v>
      </c>
    </row>
    <row r="437" spans="1:22" hidden="1" x14ac:dyDescent="0.3">
      <c r="M437" t="s">
        <v>3</v>
      </c>
      <c r="N437" s="2">
        <f t="shared" ref="N437:V437" si="73">COUNTBLANK(N2:N434)</f>
        <v>9</v>
      </c>
      <c r="O437" s="2">
        <f t="shared" si="73"/>
        <v>1</v>
      </c>
      <c r="P437" s="2">
        <f t="shared" si="73"/>
        <v>0</v>
      </c>
      <c r="Q437" s="2">
        <f t="shared" si="73"/>
        <v>0</v>
      </c>
      <c r="R437" s="2">
        <f t="shared" si="73"/>
        <v>11</v>
      </c>
      <c r="S437" s="2">
        <f t="shared" si="73"/>
        <v>0</v>
      </c>
      <c r="T437" s="2">
        <f t="shared" si="73"/>
        <v>0</v>
      </c>
      <c r="U437" s="2">
        <f t="shared" si="73"/>
        <v>0</v>
      </c>
      <c r="V437" s="2">
        <f t="shared" si="73"/>
        <v>1</v>
      </c>
    </row>
    <row r="438" spans="1:22" hidden="1" x14ac:dyDescent="0.3">
      <c r="M438" t="s">
        <v>11</v>
      </c>
      <c r="N438" s="2">
        <f t="shared" ref="N438:V438" si="74">433-N437</f>
        <v>424</v>
      </c>
      <c r="O438" s="2">
        <f t="shared" si="74"/>
        <v>432</v>
      </c>
      <c r="P438" s="2">
        <f t="shared" si="74"/>
        <v>433</v>
      </c>
      <c r="Q438" s="2">
        <f t="shared" si="74"/>
        <v>433</v>
      </c>
      <c r="R438" s="2">
        <f t="shared" si="74"/>
        <v>422</v>
      </c>
      <c r="S438" s="2">
        <f t="shared" si="74"/>
        <v>433</v>
      </c>
      <c r="T438" s="2">
        <f t="shared" si="74"/>
        <v>433</v>
      </c>
      <c r="U438" s="2">
        <f t="shared" si="74"/>
        <v>433</v>
      </c>
      <c r="V438" s="2">
        <f t="shared" si="74"/>
        <v>432</v>
      </c>
    </row>
    <row r="439" spans="1:22" hidden="1" x14ac:dyDescent="0.3">
      <c r="M439" t="s">
        <v>4</v>
      </c>
      <c r="N439" s="2">
        <f t="shared" ref="N439:V439" si="75">COUNTIF(N$2:N$434,"&gt;= 12")</f>
        <v>223</v>
      </c>
      <c r="O439" s="2">
        <f t="shared" si="75"/>
        <v>276</v>
      </c>
      <c r="P439" s="2">
        <f t="shared" si="75"/>
        <v>238</v>
      </c>
      <c r="Q439" s="2">
        <f t="shared" si="75"/>
        <v>218</v>
      </c>
      <c r="R439" s="2">
        <f t="shared" si="75"/>
        <v>248</v>
      </c>
      <c r="S439" s="2">
        <f t="shared" si="75"/>
        <v>202</v>
      </c>
      <c r="T439" s="2">
        <f t="shared" si="75"/>
        <v>101</v>
      </c>
      <c r="U439" s="2">
        <f t="shared" si="75"/>
        <v>57</v>
      </c>
      <c r="V439" s="2">
        <f t="shared" si="75"/>
        <v>176</v>
      </c>
    </row>
    <row r="440" spans="1:22" hidden="1" x14ac:dyDescent="0.3">
      <c r="M440" t="s">
        <v>5</v>
      </c>
      <c r="N440" s="2">
        <f t="shared" ref="N440:V440" si="76">COUNTIF(N$2:N$434,"&gt;= 25")</f>
        <v>75</v>
      </c>
      <c r="O440" s="2">
        <f t="shared" si="76"/>
        <v>103</v>
      </c>
      <c r="P440" s="2">
        <f t="shared" si="76"/>
        <v>211</v>
      </c>
      <c r="Q440" s="2">
        <f t="shared" si="76"/>
        <v>109</v>
      </c>
      <c r="R440" s="2">
        <f t="shared" si="76"/>
        <v>203</v>
      </c>
      <c r="S440" s="2">
        <f t="shared" si="76"/>
        <v>128</v>
      </c>
      <c r="T440" s="2">
        <f t="shared" si="76"/>
        <v>35</v>
      </c>
      <c r="U440" s="2">
        <f t="shared" si="76"/>
        <v>16</v>
      </c>
      <c r="V440" s="2">
        <f t="shared" si="76"/>
        <v>147</v>
      </c>
    </row>
    <row r="441" spans="1:22" hidden="1" x14ac:dyDescent="0.3">
      <c r="M441" t="s">
        <v>6</v>
      </c>
      <c r="N441" s="2">
        <f t="shared" ref="N441:V441" si="77">COUNTIF(N$2:N$434,"&gt;= 35")</f>
        <v>22</v>
      </c>
      <c r="O441" s="2">
        <f t="shared" si="77"/>
        <v>31</v>
      </c>
      <c r="P441" s="2">
        <f t="shared" si="77"/>
        <v>164</v>
      </c>
      <c r="Q441" s="2">
        <f t="shared" si="77"/>
        <v>27</v>
      </c>
      <c r="R441" s="2">
        <f t="shared" si="77"/>
        <v>150</v>
      </c>
      <c r="S441" s="2">
        <f t="shared" si="77"/>
        <v>40</v>
      </c>
      <c r="T441" s="2">
        <f t="shared" si="77"/>
        <v>12</v>
      </c>
      <c r="U441" s="2">
        <f t="shared" si="77"/>
        <v>4</v>
      </c>
      <c r="V441" s="2">
        <f t="shared" si="77"/>
        <v>127</v>
      </c>
    </row>
    <row r="442" spans="1:22" hidden="1" x14ac:dyDescent="0.3">
      <c r="M442" t="s">
        <v>7</v>
      </c>
      <c r="N442" s="2">
        <f t="shared" ref="N442:V442" si="78">COUNTIF(N$2:N$434,"&gt;= 45")</f>
        <v>12</v>
      </c>
      <c r="O442" s="2">
        <f t="shared" si="78"/>
        <v>7</v>
      </c>
      <c r="P442" s="2">
        <f t="shared" si="78"/>
        <v>60</v>
      </c>
      <c r="Q442" s="2">
        <f t="shared" si="78"/>
        <v>7</v>
      </c>
      <c r="R442" s="2">
        <f t="shared" si="78"/>
        <v>90</v>
      </c>
      <c r="S442" s="2">
        <f t="shared" si="78"/>
        <v>2</v>
      </c>
      <c r="T442" s="2">
        <f t="shared" si="78"/>
        <v>7</v>
      </c>
      <c r="U442" s="2">
        <f t="shared" si="78"/>
        <v>0</v>
      </c>
      <c r="V442" s="2">
        <f t="shared" si="78"/>
        <v>77</v>
      </c>
    </row>
    <row r="443" spans="1:22" hidden="1" x14ac:dyDescent="0.3">
      <c r="M443" t="s">
        <v>8</v>
      </c>
      <c r="N443" s="2">
        <f t="shared" ref="N443:V443" si="79">COUNTIF(N$2:N$434,"&gt;= 55")</f>
        <v>0</v>
      </c>
      <c r="O443" s="2">
        <f t="shared" si="79"/>
        <v>2</v>
      </c>
      <c r="P443" s="2">
        <f t="shared" si="79"/>
        <v>34</v>
      </c>
      <c r="Q443" s="2">
        <f t="shared" si="79"/>
        <v>2</v>
      </c>
      <c r="R443" s="2">
        <f t="shared" si="79"/>
        <v>37</v>
      </c>
      <c r="S443" s="2">
        <f t="shared" si="79"/>
        <v>0</v>
      </c>
      <c r="T443" s="2">
        <f t="shared" si="79"/>
        <v>3</v>
      </c>
      <c r="U443" s="2">
        <f t="shared" si="79"/>
        <v>0</v>
      </c>
      <c r="V443" s="2">
        <f t="shared" si="79"/>
        <v>17</v>
      </c>
    </row>
    <row r="444" spans="1:22" hidden="1" x14ac:dyDescent="0.3">
      <c r="M444" t="s">
        <v>9</v>
      </c>
      <c r="N444" s="2">
        <f t="shared" ref="N444:V444" si="80">COUNTIF(N$2:N$434,"&gt;= 65")</f>
        <v>0</v>
      </c>
      <c r="O444" s="2">
        <f t="shared" si="80"/>
        <v>0</v>
      </c>
      <c r="P444" s="2">
        <f t="shared" si="80"/>
        <v>29</v>
      </c>
      <c r="Q444" s="2">
        <f t="shared" si="80"/>
        <v>0</v>
      </c>
      <c r="R444" s="2">
        <f t="shared" si="80"/>
        <v>21</v>
      </c>
      <c r="S444" s="2">
        <f t="shared" si="80"/>
        <v>0</v>
      </c>
      <c r="T444" s="2">
        <f t="shared" si="80"/>
        <v>1</v>
      </c>
      <c r="U444" s="2">
        <f t="shared" si="80"/>
        <v>0</v>
      </c>
      <c r="V444" s="2">
        <f t="shared" si="80"/>
        <v>3</v>
      </c>
    </row>
    <row r="445" spans="1:22" hidden="1" x14ac:dyDescent="0.3">
      <c r="M445" t="s">
        <v>10</v>
      </c>
      <c r="N445" s="2">
        <f t="shared" ref="N445:V445" si="81">COUNTIF(N$2:N$434,"&gt;= 75")</f>
        <v>0</v>
      </c>
      <c r="O445" s="2">
        <f t="shared" si="81"/>
        <v>0</v>
      </c>
      <c r="P445" s="2">
        <f t="shared" si="81"/>
        <v>15</v>
      </c>
      <c r="Q445" s="2">
        <f t="shared" si="81"/>
        <v>0</v>
      </c>
      <c r="R445" s="2">
        <f t="shared" si="81"/>
        <v>11</v>
      </c>
      <c r="S445" s="2">
        <f t="shared" si="81"/>
        <v>0</v>
      </c>
      <c r="T445" s="2">
        <f t="shared" si="81"/>
        <v>0</v>
      </c>
      <c r="U445" s="2">
        <f t="shared" si="81"/>
        <v>0</v>
      </c>
      <c r="V445" s="2">
        <f t="shared" si="81"/>
        <v>2</v>
      </c>
    </row>
    <row r="446" spans="1:22" x14ac:dyDescent="0.3">
      <c r="M446" s="17" t="s">
        <v>23</v>
      </c>
      <c r="N446" s="18">
        <f t="shared" ref="N446:V446" si="82">N435/(432-N437)</f>
        <v>15.446613711583923</v>
      </c>
      <c r="O446" s="18">
        <f t="shared" si="82"/>
        <v>17.874786078886313</v>
      </c>
      <c r="P446" s="18">
        <f t="shared" si="82"/>
        <v>25.102655555555557</v>
      </c>
      <c r="Q446" s="18">
        <f t="shared" si="82"/>
        <v>15.193877777777779</v>
      </c>
      <c r="R446" s="18">
        <f t="shared" si="82"/>
        <v>26.014723990498812</v>
      </c>
      <c r="S446" s="18">
        <f t="shared" si="82"/>
        <v>15.198637037037031</v>
      </c>
      <c r="T446" s="18">
        <f t="shared" si="82"/>
        <v>9.8230537037037138</v>
      </c>
      <c r="U446" s="18">
        <f t="shared" si="82"/>
        <v>5.909752777777789</v>
      </c>
      <c r="V446" s="18">
        <f t="shared" si="82"/>
        <v>19.681537819025522</v>
      </c>
    </row>
    <row r="447" spans="1:22" x14ac:dyDescent="0.3">
      <c r="M447" s="3" t="s">
        <v>12</v>
      </c>
      <c r="N447" s="10">
        <f t="shared" ref="N447:V447" si="83">N$439/N$438</f>
        <v>0.52594339622641506</v>
      </c>
      <c r="O447" s="10">
        <f t="shared" si="83"/>
        <v>0.63888888888888884</v>
      </c>
      <c r="P447" s="10">
        <f t="shared" si="83"/>
        <v>0.54965357967667439</v>
      </c>
      <c r="Q447" s="10">
        <f t="shared" si="83"/>
        <v>0.50346420323325636</v>
      </c>
      <c r="R447" s="10">
        <f t="shared" si="83"/>
        <v>0.58767772511848337</v>
      </c>
      <c r="S447" s="10">
        <f t="shared" si="83"/>
        <v>0.46651270207852191</v>
      </c>
      <c r="T447" s="10">
        <f t="shared" si="83"/>
        <v>0.23325635103926096</v>
      </c>
      <c r="U447" s="10">
        <f t="shared" si="83"/>
        <v>0.13163972286374134</v>
      </c>
      <c r="V447" s="10">
        <f t="shared" si="83"/>
        <v>0.40740740740740738</v>
      </c>
    </row>
    <row r="448" spans="1:22" x14ac:dyDescent="0.3">
      <c r="M448" s="4" t="s">
        <v>13</v>
      </c>
      <c r="N448" s="11">
        <f t="shared" ref="N448:V448" si="84">N$440/N$438</f>
        <v>0.17688679245283018</v>
      </c>
      <c r="O448" s="11">
        <f t="shared" si="84"/>
        <v>0.23842592592592593</v>
      </c>
      <c r="P448" s="11">
        <f t="shared" si="84"/>
        <v>0.48729792147806006</v>
      </c>
      <c r="Q448" s="11">
        <f t="shared" si="84"/>
        <v>0.25173210161662818</v>
      </c>
      <c r="R448" s="11">
        <f t="shared" si="84"/>
        <v>0.48104265402843605</v>
      </c>
      <c r="S448" s="11">
        <f t="shared" si="84"/>
        <v>0.29561200923787528</v>
      </c>
      <c r="T448" s="11">
        <f t="shared" si="84"/>
        <v>8.0831408775981523E-2</v>
      </c>
      <c r="U448" s="11">
        <f t="shared" si="84"/>
        <v>3.695150115473441E-2</v>
      </c>
      <c r="V448" s="11">
        <f t="shared" si="84"/>
        <v>0.34027777777777779</v>
      </c>
    </row>
    <row r="449" spans="13:22" x14ac:dyDescent="0.3">
      <c r="M449" s="5" t="s">
        <v>14</v>
      </c>
      <c r="N449" s="12">
        <f t="shared" ref="N449:V449" si="85">N$441/N$438</f>
        <v>5.1886792452830191E-2</v>
      </c>
      <c r="O449" s="12">
        <f t="shared" si="85"/>
        <v>7.1759259259259259E-2</v>
      </c>
      <c r="P449" s="12">
        <f t="shared" si="85"/>
        <v>0.3787528868360277</v>
      </c>
      <c r="Q449" s="12">
        <f t="shared" si="85"/>
        <v>6.2355658198614321E-2</v>
      </c>
      <c r="R449" s="12">
        <f t="shared" si="85"/>
        <v>0.35545023696682465</v>
      </c>
      <c r="S449" s="12">
        <f t="shared" si="85"/>
        <v>9.237875288683603E-2</v>
      </c>
      <c r="T449" s="12">
        <f t="shared" si="85"/>
        <v>2.771362586605081E-2</v>
      </c>
      <c r="U449" s="12">
        <f t="shared" si="85"/>
        <v>9.2378752886836026E-3</v>
      </c>
      <c r="V449" s="12">
        <f t="shared" si="85"/>
        <v>0.29398148148148145</v>
      </c>
    </row>
    <row r="450" spans="13:22" x14ac:dyDescent="0.3">
      <c r="M450" s="6" t="s">
        <v>15</v>
      </c>
      <c r="N450" s="13">
        <f t="shared" ref="N450:V450" si="86">N$442/N$438</f>
        <v>2.8301886792452831E-2</v>
      </c>
      <c r="O450" s="13">
        <f t="shared" si="86"/>
        <v>1.6203703703703703E-2</v>
      </c>
      <c r="P450" s="13">
        <f t="shared" si="86"/>
        <v>0.13856812933025403</v>
      </c>
      <c r="Q450" s="13">
        <f t="shared" si="86"/>
        <v>1.6166281755196306E-2</v>
      </c>
      <c r="R450" s="13">
        <f t="shared" si="86"/>
        <v>0.2132701421800948</v>
      </c>
      <c r="S450" s="13">
        <f t="shared" si="86"/>
        <v>4.6189376443418013E-3</v>
      </c>
      <c r="T450" s="13">
        <f t="shared" si="86"/>
        <v>1.6166281755196306E-2</v>
      </c>
      <c r="U450" s="13">
        <f t="shared" si="86"/>
        <v>0</v>
      </c>
      <c r="V450" s="13">
        <f t="shared" si="86"/>
        <v>0.17824074074074073</v>
      </c>
    </row>
    <row r="451" spans="13:22" x14ac:dyDescent="0.3">
      <c r="M451" s="9" t="s">
        <v>16</v>
      </c>
      <c r="N451" s="14">
        <f t="shared" ref="N451:V451" si="87">N$443/N$438</f>
        <v>0</v>
      </c>
      <c r="O451" s="14">
        <f t="shared" si="87"/>
        <v>4.6296296296296294E-3</v>
      </c>
      <c r="P451" s="14">
        <f t="shared" si="87"/>
        <v>7.8521939953810627E-2</v>
      </c>
      <c r="Q451" s="14">
        <f t="shared" si="87"/>
        <v>4.6189376443418013E-3</v>
      </c>
      <c r="R451" s="14">
        <f t="shared" si="87"/>
        <v>8.7677725118483416E-2</v>
      </c>
      <c r="S451" s="14">
        <f t="shared" si="87"/>
        <v>0</v>
      </c>
      <c r="T451" s="14">
        <f t="shared" si="87"/>
        <v>6.9284064665127024E-3</v>
      </c>
      <c r="U451" s="14">
        <f t="shared" si="87"/>
        <v>0</v>
      </c>
      <c r="V451" s="14">
        <f t="shared" si="87"/>
        <v>3.9351851851851853E-2</v>
      </c>
    </row>
    <row r="452" spans="13:22" x14ac:dyDescent="0.3">
      <c r="M452" s="7" t="s">
        <v>17</v>
      </c>
      <c r="N452" s="15">
        <f t="shared" ref="N452:V452" si="88">N$444/N$438</f>
        <v>0</v>
      </c>
      <c r="O452" s="15">
        <f t="shared" si="88"/>
        <v>0</v>
      </c>
      <c r="P452" s="15">
        <f t="shared" si="88"/>
        <v>6.6974595842956119E-2</v>
      </c>
      <c r="Q452" s="15">
        <f t="shared" si="88"/>
        <v>0</v>
      </c>
      <c r="R452" s="15">
        <f t="shared" si="88"/>
        <v>4.9763033175355451E-2</v>
      </c>
      <c r="S452" s="15">
        <f t="shared" si="88"/>
        <v>0</v>
      </c>
      <c r="T452" s="15">
        <f t="shared" si="88"/>
        <v>2.3094688221709007E-3</v>
      </c>
      <c r="U452" s="15">
        <f t="shared" si="88"/>
        <v>0</v>
      </c>
      <c r="V452" s="15">
        <f t="shared" si="88"/>
        <v>6.9444444444444441E-3</v>
      </c>
    </row>
    <row r="453" spans="13:22" x14ac:dyDescent="0.3">
      <c r="M453" s="8" t="s">
        <v>18</v>
      </c>
      <c r="N453" s="16">
        <f t="shared" ref="N453:V453" si="89">N$445/N$438</f>
        <v>0</v>
      </c>
      <c r="O453" s="16">
        <f t="shared" si="89"/>
        <v>0</v>
      </c>
      <c r="P453" s="16">
        <f t="shared" si="89"/>
        <v>3.4642032332563508E-2</v>
      </c>
      <c r="Q453" s="16">
        <f t="shared" si="89"/>
        <v>0</v>
      </c>
      <c r="R453" s="16">
        <f t="shared" si="89"/>
        <v>2.6066350710900472E-2</v>
      </c>
      <c r="S453" s="16">
        <f t="shared" si="89"/>
        <v>0</v>
      </c>
      <c r="T453" s="16">
        <f t="shared" si="89"/>
        <v>0</v>
      </c>
      <c r="U453" s="16">
        <f t="shared" si="89"/>
        <v>0</v>
      </c>
      <c r="V453" s="16">
        <f t="shared" si="89"/>
        <v>4.6296296296296294E-3</v>
      </c>
    </row>
    <row r="454" spans="13:22" x14ac:dyDescent="0.3">
      <c r="N454" s="19" t="str">
        <f t="shared" ref="N454:V454" si="90">N1</f>
        <v>Highland A</v>
      </c>
      <c r="O454" s="19" t="str">
        <f t="shared" si="90"/>
        <v>Ewing A</v>
      </c>
      <c r="P454" s="19" t="str">
        <f t="shared" si="90"/>
        <v>Echo Rd A</v>
      </c>
      <c r="Q454" s="19" t="str">
        <f t="shared" si="90"/>
        <v>Songo A</v>
      </c>
      <c r="R454" s="19" t="str">
        <f t="shared" si="90"/>
        <v>Trackside Rockland A</v>
      </c>
      <c r="S454" s="19" t="str">
        <f t="shared" si="90"/>
        <v>Winslow, Maine A</v>
      </c>
      <c r="T454" s="19" t="str">
        <f t="shared" si="90"/>
        <v>Acacia Street N Parksville,BC  A</v>
      </c>
      <c r="U454" s="19" t="str">
        <f t="shared" si="90"/>
        <v>LNIB L and ED Office</v>
      </c>
      <c r="V454" s="19" t="str">
        <f t="shared" si="90"/>
        <v>Woodland Park A</v>
      </c>
    </row>
    <row r="455" spans="13:22" x14ac:dyDescent="0.3">
      <c r="N455" t="s">
        <v>19</v>
      </c>
      <c r="O455" t="s">
        <v>20</v>
      </c>
      <c r="P455" t="s">
        <v>32</v>
      </c>
      <c r="Q455" t="s">
        <v>21</v>
      </c>
      <c r="R455" t="s">
        <v>33</v>
      </c>
      <c r="S455" t="s">
        <v>22</v>
      </c>
      <c r="T455" t="s">
        <v>35</v>
      </c>
      <c r="U455" t="s">
        <v>34</v>
      </c>
      <c r="V455" t="s">
        <v>36</v>
      </c>
    </row>
    <row r="457" spans="13:22" x14ac:dyDescent="0.3">
      <c r="M457" t="s">
        <v>31</v>
      </c>
    </row>
  </sheetData>
  <conditionalFormatting sqref="N446:V446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2024-02-01T15:41:54Z</dcterms:modified>
</cp:coreProperties>
</file>