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da\Documents\RAWSEP\Episode 56UO Coast to Coast\Ep UOa Dane County\"/>
    </mc:Choice>
  </mc:AlternateContent>
  <xr:revisionPtr revIDLastSave="0" documentId="13_ncr:9_{2DF7B860-53C9-461C-8FE4-50E91CEBD922}" xr6:coauthVersionLast="47" xr6:coauthVersionMax="47" xr10:uidLastSave="{00000000-0000-0000-0000-000000000000}"/>
  <bookViews>
    <workbookView xWindow="-108" yWindow="-108" windowWidth="23256" windowHeight="12456" xr2:uid="{F7EB1792-4D9C-4D38-B083-A09C4C413463}"/>
  </bookViews>
  <sheets>
    <sheet name="us-epa-pm25-aqi" sheetId="1" r:id="rId1"/>
  </sheets>
  <calcPr calcId="0"/>
</workbook>
</file>

<file path=xl/calcChain.xml><?xml version="1.0" encoding="utf-8"?>
<calcChain xmlns="http://schemas.openxmlformats.org/spreadsheetml/2006/main">
  <c r="AU268" i="1" l="1"/>
  <c r="AW268" i="1" s="1"/>
  <c r="AY268" i="1" s="1"/>
  <c r="BA268" i="1" s="1"/>
  <c r="BE268" i="1" s="1"/>
  <c r="BG268" i="1" s="1"/>
  <c r="BI268" i="1" s="1"/>
  <c r="F268" i="1"/>
  <c r="G268" i="1"/>
  <c r="H268" i="1"/>
  <c r="I268" i="1"/>
  <c r="J268" i="1"/>
  <c r="K268" i="1"/>
  <c r="L268" i="1"/>
  <c r="N268" i="1" s="1"/>
  <c r="P268" i="1" s="1"/>
  <c r="R268" i="1" s="1"/>
  <c r="V268" i="1" s="1"/>
  <c r="X268" i="1" s="1"/>
  <c r="Z268" i="1" s="1"/>
  <c r="AB268" i="1" s="1"/>
  <c r="AD268" i="1" s="1"/>
  <c r="AF268" i="1" s="1"/>
  <c r="AH268" i="1" s="1"/>
  <c r="AJ268" i="1" s="1"/>
  <c r="AL268" i="1" s="1"/>
  <c r="AN268" i="1" s="1"/>
  <c r="AP268" i="1" s="1"/>
  <c r="AR268" i="1" s="1"/>
  <c r="AT268" i="1" s="1"/>
  <c r="AV268" i="1" s="1"/>
  <c r="AX268" i="1" s="1"/>
  <c r="AZ268" i="1" s="1"/>
  <c r="BB268" i="1" s="1"/>
  <c r="BD268" i="1" s="1"/>
  <c r="BF268" i="1" s="1"/>
  <c r="BH268" i="1" s="1"/>
  <c r="M268" i="1"/>
  <c r="O268" i="1"/>
  <c r="Q268" i="1"/>
  <c r="S268" i="1" s="1"/>
  <c r="U268" i="1" s="1"/>
  <c r="W268" i="1" s="1"/>
  <c r="Y268" i="1" s="1"/>
  <c r="AA268" i="1" s="1"/>
  <c r="AC268" i="1" s="1"/>
  <c r="AE268" i="1" s="1"/>
  <c r="AG268" i="1" s="1"/>
  <c r="AI268" i="1" s="1"/>
  <c r="AK268" i="1" s="1"/>
  <c r="AM268" i="1" s="1"/>
  <c r="AO268" i="1" s="1"/>
  <c r="AQ268" i="1" s="1"/>
  <c r="E268" i="1"/>
  <c r="O266" i="1" a="1"/>
  <c r="O266" i="1"/>
  <c r="G266" i="1" a="1"/>
  <c r="G266" i="1" s="1"/>
  <c r="G267" i="1" s="1"/>
  <c r="AB266" i="1" a="1"/>
  <c r="AB266" i="1" s="1"/>
  <c r="AB267" i="1" s="1"/>
  <c r="D267" i="1"/>
  <c r="E267" i="1"/>
  <c r="F267" i="1"/>
  <c r="H267" i="1"/>
  <c r="I267" i="1"/>
  <c r="J267" i="1"/>
  <c r="K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C267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W265" i="1"/>
  <c r="X265" i="1"/>
  <c r="Y265" i="1"/>
  <c r="Z265" i="1"/>
  <c r="AA265" i="1"/>
  <c r="AB265" i="1"/>
  <c r="AC265" i="1"/>
  <c r="AD265" i="1"/>
  <c r="AE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X265" i="1"/>
  <c r="AZ265" i="1"/>
  <c r="BA265" i="1"/>
  <c r="BB265" i="1"/>
  <c r="BC265" i="1"/>
  <c r="BD265" i="1"/>
  <c r="BF265" i="1"/>
  <c r="BH265" i="1"/>
  <c r="D266" i="1" a="1"/>
  <c r="D266" i="1"/>
  <c r="E266" i="1" a="1"/>
  <c r="E266" i="1"/>
  <c r="F266" i="1" a="1"/>
  <c r="F266" i="1" s="1"/>
  <c r="H266" i="1" a="1"/>
  <c r="H266" i="1" s="1"/>
  <c r="I266" i="1" a="1"/>
  <c r="I266" i="1" s="1"/>
  <c r="J266" i="1" a="1"/>
  <c r="J266" i="1"/>
  <c r="K266" i="1" a="1"/>
  <c r="K266" i="1" s="1"/>
  <c r="L266" i="1" a="1"/>
  <c r="L266" i="1" s="1"/>
  <c r="M266" i="1" a="1"/>
  <c r="M266" i="1" s="1"/>
  <c r="N266" i="1" a="1"/>
  <c r="N266" i="1" s="1"/>
  <c r="P266" i="1" a="1"/>
  <c r="P266" i="1" s="1"/>
  <c r="Q266" i="1" a="1"/>
  <c r="Q266" i="1"/>
  <c r="R266" i="1" a="1"/>
  <c r="R266" i="1" s="1"/>
  <c r="S266" i="1" a="1"/>
  <c r="S266" i="1" s="1"/>
  <c r="T266" i="1" a="1"/>
  <c r="T266" i="1" s="1"/>
  <c r="U266" i="1" a="1"/>
  <c r="U266" i="1"/>
  <c r="V266" i="1" a="1"/>
  <c r="V266" i="1" s="1"/>
  <c r="W266" i="1" a="1"/>
  <c r="W266" i="1"/>
  <c r="X266" i="1" a="1"/>
  <c r="X266" i="1" s="1"/>
  <c r="Y266" i="1" a="1"/>
  <c r="Y266" i="1" s="1"/>
  <c r="Z266" i="1" a="1"/>
  <c r="Z266" i="1" s="1"/>
  <c r="AA266" i="1" a="1"/>
  <c r="AA266" i="1" s="1"/>
  <c r="AC266" i="1" a="1"/>
  <c r="AC266" i="1" s="1"/>
  <c r="AD266" i="1" a="1"/>
  <c r="AD266" i="1" s="1"/>
  <c r="AE266" i="1" a="1"/>
  <c r="AE266" i="1" s="1"/>
  <c r="AF266" i="1" a="1"/>
  <c r="AF266" i="1" s="1"/>
  <c r="AG266" i="1" a="1"/>
  <c r="AG266" i="1"/>
  <c r="AH266" i="1" a="1"/>
  <c r="AH266" i="1" s="1"/>
  <c r="AI266" i="1" a="1"/>
  <c r="AI266" i="1" s="1"/>
  <c r="AJ266" i="1" a="1"/>
  <c r="AJ266" i="1" s="1"/>
  <c r="AK266" i="1" a="1"/>
  <c r="AK266" i="1" s="1"/>
  <c r="AL266" i="1" a="1"/>
  <c r="AL266" i="1" s="1"/>
  <c r="AM266" i="1" a="1"/>
  <c r="AM266" i="1" s="1"/>
  <c r="AN266" i="1" a="1"/>
  <c r="AN266" i="1" s="1"/>
  <c r="AO266" i="1" a="1"/>
  <c r="AO266" i="1" s="1"/>
  <c r="AP266" i="1" a="1"/>
  <c r="AP266" i="1" s="1"/>
  <c r="AQ266" i="1" a="1"/>
  <c r="AQ266" i="1" s="1"/>
  <c r="AR266" i="1" a="1"/>
  <c r="AR266" i="1" s="1"/>
  <c r="AS266" i="1" a="1"/>
  <c r="AS266" i="1"/>
  <c r="AT266" i="1" a="1"/>
  <c r="AT266" i="1" s="1"/>
  <c r="AU266" i="1" a="1"/>
  <c r="AU266" i="1" s="1"/>
  <c r="AV266" i="1" a="1"/>
  <c r="AV266" i="1" s="1"/>
  <c r="AW266" i="1" a="1"/>
  <c r="AW266" i="1" s="1"/>
  <c r="AX266" i="1" a="1"/>
  <c r="AX266" i="1" s="1"/>
  <c r="AY266" i="1" a="1"/>
  <c r="AY266" i="1"/>
  <c r="AZ266" i="1" a="1"/>
  <c r="AZ266" i="1" s="1"/>
  <c r="BA266" i="1" a="1"/>
  <c r="BA266" i="1" s="1"/>
  <c r="BB266" i="1" a="1"/>
  <c r="BB266" i="1" s="1"/>
  <c r="BC266" i="1" a="1"/>
  <c r="BC266" i="1" s="1"/>
  <c r="BD266" i="1" a="1"/>
  <c r="BD266" i="1" s="1"/>
  <c r="BE266" i="1" a="1"/>
  <c r="BE266" i="1"/>
  <c r="BF266" i="1" a="1"/>
  <c r="BF266" i="1" s="1"/>
  <c r="BG266" i="1" a="1"/>
  <c r="BG266" i="1" s="1"/>
  <c r="BH266" i="1" a="1"/>
  <c r="BH266" i="1" s="1"/>
  <c r="BI266" i="1" a="1"/>
  <c r="BI266" i="1" s="1"/>
  <c r="BJ266" i="1" a="1"/>
  <c r="BJ266" i="1" s="1"/>
  <c r="C266" i="1" a="1"/>
  <c r="C266" i="1" s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<sst xmlns="http://schemas.openxmlformats.org/spreadsheetml/2006/main" count="139" uniqueCount="77">
  <si>
    <t>DateTime</t>
  </si>
  <si>
    <t>Average</t>
  </si>
  <si>
    <t>950 Clarence Ct A</t>
  </si>
  <si>
    <t>950 Clarence Ct B</t>
  </si>
  <si>
    <t>Dudgeon-Monroe A</t>
  </si>
  <si>
    <t>Dudgeon-Monroe B</t>
  </si>
  <si>
    <t>Gary and Elinor A</t>
  </si>
  <si>
    <t>Gary and Elinor B</t>
  </si>
  <si>
    <t>PA_01 A</t>
  </si>
  <si>
    <t>PA_01 B</t>
  </si>
  <si>
    <t>Elmside Circle Park A</t>
  </si>
  <si>
    <t>Elmside Circle Park B</t>
  </si>
  <si>
    <t>Emil st engineering 1st floor offices A</t>
  </si>
  <si>
    <t>Emil st engineering 1st floor offices B</t>
  </si>
  <si>
    <t>Faircrest A</t>
  </si>
  <si>
    <t>Faircrest B</t>
  </si>
  <si>
    <t>LAWD6 A</t>
  </si>
  <si>
    <t>LAWD6 B</t>
  </si>
  <si>
    <t>Miami, Wisconsin A</t>
  </si>
  <si>
    <t>Irvington Hope A</t>
  </si>
  <si>
    <t>Irvington Hope B</t>
  </si>
  <si>
    <t>Lacy Heights A</t>
  </si>
  <si>
    <t>Lacy Heights B</t>
  </si>
  <si>
    <t>LAWD2 A</t>
  </si>
  <si>
    <t>LAWD2 B</t>
  </si>
  <si>
    <t>LAWD3 A</t>
  </si>
  <si>
    <t>LAWD3 B</t>
  </si>
  <si>
    <t>LAWD4 A</t>
  </si>
  <si>
    <t>LAWD4 B</t>
  </si>
  <si>
    <t>LAWD5 A</t>
  </si>
  <si>
    <t>LAWD5 B</t>
  </si>
  <si>
    <t>GoPackOutside A</t>
  </si>
  <si>
    <t>GoPackOutside B</t>
  </si>
  <si>
    <t>30 A</t>
  </si>
  <si>
    <t>30 B</t>
  </si>
  <si>
    <t>SASY1A A</t>
  </si>
  <si>
    <t>SASY1A B</t>
  </si>
  <si>
    <t>Sasy7a A</t>
  </si>
  <si>
    <t>Sasy7a B</t>
  </si>
  <si>
    <t>SASY 3b A</t>
  </si>
  <si>
    <t>SASY 3b B</t>
  </si>
  <si>
    <t>9 N. Third A</t>
  </si>
  <si>
    <t>9 N. Third B</t>
  </si>
  <si>
    <t>Sensing sam A</t>
  </si>
  <si>
    <t>CCB room 115 A</t>
  </si>
  <si>
    <t>CCB room 115 B</t>
  </si>
  <si>
    <t>MNA WilMar Location A</t>
  </si>
  <si>
    <t>MNA WilMar Location B</t>
  </si>
  <si>
    <t>Shorewood Hills A</t>
  </si>
  <si>
    <t>Shorewood Hills B</t>
  </si>
  <si>
    <t>Wholly Rooted Farm A</t>
  </si>
  <si>
    <t>Wholly Rooted Farm B</t>
  </si>
  <si>
    <t>43.048414707517445 A</t>
  </si>
  <si>
    <t>43.048414707517445 B</t>
  </si>
  <si>
    <t>Turner A</t>
  </si>
  <si>
    <t>Turner B</t>
  </si>
  <si>
    <t>Daniel A</t>
  </si>
  <si>
    <t>Daniel B</t>
  </si>
  <si>
    <t>Hickory Hills A</t>
  </si>
  <si>
    <t>Hickory Hills B</t>
  </si>
  <si>
    <t>Griffin A</t>
  </si>
  <si>
    <t>Griffin B</t>
  </si>
  <si>
    <t>Madison, WI</t>
  </si>
  <si>
    <t>Fitchburg, WI</t>
  </si>
  <si>
    <t>Maple Bluff, WI</t>
  </si>
  <si>
    <t>Shorewood, WI</t>
  </si>
  <si>
    <t>Deerfield, WI</t>
  </si>
  <si>
    <t>Black Earth, WI</t>
  </si>
  <si>
    <t>Mount Horeb, WI</t>
  </si>
  <si>
    <t>Deforest,WI</t>
  </si>
  <si>
    <t>sum divided by 5 weeks</t>
  </si>
  <si>
    <t>PA x 0.54 +1.8304</t>
  </si>
  <si>
    <t>monitor number</t>
  </si>
  <si>
    <t xml:space="preserve">35 micrograms per cubic meter is above EPA PM2.5 NAAQS "safe" limits in a 24 hour period. EPA NAAQS is United States Environmental Protection Agency National Ambient Air Quality Standards.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</si>
  <si>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</si>
  <si>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</si>
  <si>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 xml:space="preserve">Episode 56UOa Wisconsin, Dane County June 8, 2024, For May, the Weekly Average PM2.5 from PurpleAir monitors downloaded every month. 9 micrograms per cubic meter is above EPA NAAQS annual "safe" limits.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</si>
</sst>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22" fontId="0" fillId="0" borderId="10" xfId="0" applyNumberFormat="1" applyBorder="1"/>
    <xf numFmtId="1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549E4-DCB4-442E-9235-2C965A71C258}">
  <dimension ref="A1:BJ273"/>
  <sheetViews>
    <sheetView tabSelected="1" workbookViewId="0">
      <selection sqref="A1:AW1048576"/>
    </sheetView>
  </sheetViews>
  <sheetFormatPr defaultRowHeight="14.4" x14ac:dyDescent="0.3"/>
  <cols>
    <col min="1" max="1" width="14.33203125" bestFit="1" customWidth="1"/>
    <col min="2" max="2" width="8.88671875" customWidth="1"/>
    <col min="3" max="3" width="10.21875" customWidth="1"/>
    <col min="4" max="48" width="8.88671875" customWidth="1"/>
    <col min="50" max="50" width="0" hidden="1" customWidth="1"/>
    <col min="52" max="54" width="0" hidden="1" customWidth="1"/>
    <col min="56" max="56" width="0" hidden="1" customWidth="1"/>
    <col min="58" max="58" width="0" hidden="1" customWidth="1"/>
    <col min="60" max="60" width="0" hidden="1" customWidth="1"/>
    <col min="62" max="62" width="0" hidden="1" customWidth="1"/>
  </cols>
  <sheetData>
    <row r="1" spans="1:6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t="s">
        <v>61</v>
      </c>
    </row>
    <row r="2" spans="1:62" hidden="1" x14ac:dyDescent="0.3">
      <c r="A2" s="2">
        <v>43618</v>
      </c>
      <c r="B2" s="1">
        <v>40.4</v>
      </c>
      <c r="C2" s="1"/>
      <c r="D2" s="1"/>
      <c r="E2" s="1"/>
      <c r="F2" s="1"/>
      <c r="G2" s="1"/>
      <c r="H2" s="1"/>
      <c r="I2" s="1"/>
      <c r="J2" s="1"/>
      <c r="K2" s="1">
        <v>62</v>
      </c>
      <c r="L2" s="1">
        <v>54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>
        <v>57</v>
      </c>
      <c r="AO2" s="1">
        <v>54</v>
      </c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2" hidden="1" x14ac:dyDescent="0.3">
      <c r="A3" s="2">
        <v>43625</v>
      </c>
      <c r="B3" s="1"/>
      <c r="C3" s="1"/>
      <c r="D3" s="1"/>
      <c r="E3" s="1"/>
      <c r="F3" s="1"/>
      <c r="G3" s="1"/>
      <c r="H3" s="1"/>
      <c r="I3" s="1"/>
      <c r="J3" s="1"/>
      <c r="K3" s="1">
        <v>26</v>
      </c>
      <c r="L3" s="1">
        <v>24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>
        <v>36</v>
      </c>
      <c r="AO3" s="1">
        <v>32</v>
      </c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2" hidden="1" x14ac:dyDescent="0.3">
      <c r="A4" s="2">
        <v>43632</v>
      </c>
      <c r="B4" s="1"/>
      <c r="C4" s="1"/>
      <c r="D4" s="1"/>
      <c r="E4" s="1"/>
      <c r="F4" s="1"/>
      <c r="G4" s="1"/>
      <c r="H4" s="1"/>
      <c r="I4" s="1"/>
      <c r="J4" s="1"/>
      <c r="K4" s="1">
        <v>41</v>
      </c>
      <c r="L4" s="1">
        <v>37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>
        <v>47</v>
      </c>
      <c r="AO4" s="1">
        <v>43</v>
      </c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2" hidden="1" x14ac:dyDescent="0.3">
      <c r="A5" s="2">
        <v>43639</v>
      </c>
      <c r="B5" s="1"/>
      <c r="C5" s="1"/>
      <c r="D5" s="1"/>
      <c r="E5" s="1"/>
      <c r="F5" s="1"/>
      <c r="G5" s="1"/>
      <c r="H5" s="1"/>
      <c r="I5" s="1"/>
      <c r="J5" s="1"/>
      <c r="K5" s="1">
        <v>52</v>
      </c>
      <c r="L5" s="1">
        <v>48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>
        <v>56</v>
      </c>
      <c r="AO5" s="1">
        <v>52</v>
      </c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62" hidden="1" x14ac:dyDescent="0.3">
      <c r="A6" s="2">
        <v>43646</v>
      </c>
      <c r="B6" s="1"/>
      <c r="C6" s="1"/>
      <c r="D6" s="1"/>
      <c r="E6" s="1"/>
      <c r="F6" s="1"/>
      <c r="G6" s="1"/>
      <c r="H6" s="1"/>
      <c r="I6" s="1"/>
      <c r="J6" s="1"/>
      <c r="K6" s="1">
        <v>68</v>
      </c>
      <c r="L6" s="1">
        <v>65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>
        <v>55</v>
      </c>
      <c r="AO6" s="1">
        <v>47</v>
      </c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2" hidden="1" x14ac:dyDescent="0.3">
      <c r="A7" s="2">
        <v>43653</v>
      </c>
      <c r="B7" s="1"/>
      <c r="C7" s="1"/>
      <c r="D7" s="1"/>
      <c r="E7" s="1"/>
      <c r="F7" s="1"/>
      <c r="G7" s="1"/>
      <c r="H7" s="1"/>
      <c r="I7" s="1"/>
      <c r="J7" s="1"/>
      <c r="K7" s="1">
        <v>78</v>
      </c>
      <c r="L7" s="1">
        <v>75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>
        <v>53</v>
      </c>
      <c r="AO7" s="1">
        <v>44</v>
      </c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62" hidden="1" x14ac:dyDescent="0.3">
      <c r="A8" s="2">
        <v>43660</v>
      </c>
      <c r="B8" s="1"/>
      <c r="C8" s="1"/>
      <c r="D8" s="1"/>
      <c r="E8" s="1"/>
      <c r="F8" s="1"/>
      <c r="G8" s="1"/>
      <c r="H8" s="1"/>
      <c r="I8" s="1"/>
      <c r="J8" s="1"/>
      <c r="K8" s="1">
        <v>43</v>
      </c>
      <c r="L8" s="1">
        <v>40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>
        <v>46</v>
      </c>
      <c r="AO8" s="1">
        <v>37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1:62" hidden="1" x14ac:dyDescent="0.3">
      <c r="A9" s="2">
        <v>43667</v>
      </c>
      <c r="B9" s="1"/>
      <c r="C9" s="1"/>
      <c r="D9" s="1"/>
      <c r="E9" s="1"/>
      <c r="F9" s="1"/>
      <c r="G9" s="1"/>
      <c r="H9" s="1"/>
      <c r="I9" s="1"/>
      <c r="J9" s="1"/>
      <c r="K9" s="1">
        <v>55</v>
      </c>
      <c r="L9" s="1">
        <v>52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>
        <v>78</v>
      </c>
      <c r="AO9" s="1">
        <v>66</v>
      </c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</row>
    <row r="10" spans="1:62" hidden="1" x14ac:dyDescent="0.3">
      <c r="A10" s="2">
        <v>43674</v>
      </c>
      <c r="B10" s="1"/>
      <c r="C10" s="1"/>
      <c r="D10" s="1"/>
      <c r="E10" s="1"/>
      <c r="F10" s="1"/>
      <c r="G10" s="1"/>
      <c r="H10" s="1"/>
      <c r="I10" s="1"/>
      <c r="J10" s="1"/>
      <c r="K10" s="1">
        <v>40</v>
      </c>
      <c r="L10" s="1">
        <v>35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>
        <v>53</v>
      </c>
      <c r="AO10" s="1">
        <v>45</v>
      </c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</row>
    <row r="11" spans="1:62" hidden="1" x14ac:dyDescent="0.3">
      <c r="A11" s="2">
        <v>43681</v>
      </c>
      <c r="B11" s="1"/>
      <c r="C11" s="1"/>
      <c r="D11" s="1"/>
      <c r="E11" s="1"/>
      <c r="F11" s="1"/>
      <c r="G11" s="1"/>
      <c r="H11" s="1"/>
      <c r="I11" s="1"/>
      <c r="J11" s="1"/>
      <c r="K11" s="1">
        <v>31</v>
      </c>
      <c r="L11" s="1">
        <v>29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>
        <v>41</v>
      </c>
      <c r="AO11" s="1">
        <v>34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</row>
    <row r="12" spans="1:62" hidden="1" x14ac:dyDescent="0.3">
      <c r="A12" s="2">
        <v>43688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>
        <v>57</v>
      </c>
      <c r="AO12" s="1">
        <v>51</v>
      </c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</row>
    <row r="13" spans="1:62" hidden="1" x14ac:dyDescent="0.3">
      <c r="A13" s="2">
        <v>43695</v>
      </c>
      <c r="B13" s="1"/>
      <c r="C13" s="1"/>
      <c r="D13" s="1"/>
      <c r="E13" s="1"/>
      <c r="F13" s="1"/>
      <c r="G13" s="1"/>
      <c r="H13" s="1"/>
      <c r="I13" s="1"/>
      <c r="J13" s="1"/>
      <c r="K13" s="1">
        <v>17</v>
      </c>
      <c r="L13" s="1">
        <v>15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>
        <v>20</v>
      </c>
      <c r="AO13" s="1">
        <v>17</v>
      </c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</row>
    <row r="14" spans="1:62" hidden="1" x14ac:dyDescent="0.3">
      <c r="A14" s="2">
        <v>43702</v>
      </c>
      <c r="B14" s="1"/>
      <c r="C14" s="1"/>
      <c r="D14" s="1"/>
      <c r="E14" s="1"/>
      <c r="F14" s="1"/>
      <c r="G14" s="1"/>
      <c r="H14" s="1"/>
      <c r="I14" s="1"/>
      <c r="J14" s="1"/>
      <c r="K14" s="1">
        <v>27</v>
      </c>
      <c r="L14" s="1">
        <v>22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>
        <v>37</v>
      </c>
      <c r="AO14" s="1">
        <v>31</v>
      </c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spans="1:62" hidden="1" x14ac:dyDescent="0.3">
      <c r="A15" s="2">
        <v>43709</v>
      </c>
      <c r="B15" s="1"/>
      <c r="C15" s="1"/>
      <c r="D15" s="1"/>
      <c r="E15" s="1"/>
      <c r="F15" s="1"/>
      <c r="G15" s="1"/>
      <c r="H15" s="1"/>
      <c r="I15" s="1"/>
      <c r="J15" s="1"/>
      <c r="K15" s="1">
        <v>35</v>
      </c>
      <c r="L15" s="1">
        <v>30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>
        <v>44</v>
      </c>
      <c r="AO15" s="1">
        <v>37</v>
      </c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</row>
    <row r="16" spans="1:62" hidden="1" x14ac:dyDescent="0.3">
      <c r="A16" s="2">
        <v>43716</v>
      </c>
      <c r="B16" s="1"/>
      <c r="C16" s="1"/>
      <c r="D16" s="1"/>
      <c r="E16" s="1"/>
      <c r="F16" s="1"/>
      <c r="G16" s="1"/>
      <c r="H16" s="1"/>
      <c r="I16" s="1"/>
      <c r="J16" s="1"/>
      <c r="K16" s="1">
        <v>41</v>
      </c>
      <c r="L16" s="1">
        <v>36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</row>
    <row r="17" spans="1:61" hidden="1" x14ac:dyDescent="0.3">
      <c r="A17" s="2">
        <v>43723</v>
      </c>
      <c r="B17" s="1"/>
      <c r="C17" s="1"/>
      <c r="D17" s="1"/>
      <c r="E17" s="1"/>
      <c r="F17" s="1"/>
      <c r="G17" s="1"/>
      <c r="H17" s="1"/>
      <c r="I17" s="1"/>
      <c r="J17" s="1"/>
      <c r="K17" s="1">
        <v>66</v>
      </c>
      <c r="L17" s="1">
        <v>61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</row>
    <row r="18" spans="1:61" hidden="1" x14ac:dyDescent="0.3">
      <c r="A18" s="2">
        <v>43730</v>
      </c>
      <c r="B18" s="1"/>
      <c r="C18" s="1"/>
      <c r="D18" s="1"/>
      <c r="E18" s="1"/>
      <c r="F18" s="1"/>
      <c r="G18" s="1"/>
      <c r="H18" s="1"/>
      <c r="I18" s="1"/>
      <c r="J18" s="1"/>
      <c r="K18" s="1">
        <v>19</v>
      </c>
      <c r="L18" s="1">
        <v>16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1" hidden="1" x14ac:dyDescent="0.3">
      <c r="A19" s="2">
        <v>43737</v>
      </c>
      <c r="B19" s="1"/>
      <c r="C19" s="1"/>
      <c r="D19" s="1"/>
      <c r="E19" s="1"/>
      <c r="F19" s="1"/>
      <c r="G19" s="1"/>
      <c r="H19" s="1"/>
      <c r="I19" s="1"/>
      <c r="J19" s="1"/>
      <c r="K19" s="1">
        <v>28</v>
      </c>
      <c r="L19" s="1">
        <v>23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1" hidden="1" x14ac:dyDescent="0.3">
      <c r="A20" s="2">
        <v>43744</v>
      </c>
      <c r="B20" s="1"/>
      <c r="C20" s="1"/>
      <c r="D20" s="1"/>
      <c r="E20" s="1"/>
      <c r="F20" s="1"/>
      <c r="G20" s="1"/>
      <c r="H20" s="1"/>
      <c r="I20" s="1"/>
      <c r="J20" s="1"/>
      <c r="K20" s="1">
        <v>24</v>
      </c>
      <c r="L20" s="1">
        <v>19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</row>
    <row r="21" spans="1:61" hidden="1" x14ac:dyDescent="0.3">
      <c r="A21" s="2">
        <v>43751</v>
      </c>
      <c r="B21" s="1"/>
      <c r="C21" s="1"/>
      <c r="D21" s="1"/>
      <c r="E21" s="1"/>
      <c r="F21" s="1"/>
      <c r="G21" s="1"/>
      <c r="H21" s="1"/>
      <c r="I21" s="1"/>
      <c r="J21" s="1"/>
      <c r="K21" s="1">
        <v>24</v>
      </c>
      <c r="L21" s="1">
        <v>19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</row>
    <row r="22" spans="1:61" hidden="1" x14ac:dyDescent="0.3">
      <c r="A22" s="2">
        <v>43758</v>
      </c>
      <c r="B22" s="1"/>
      <c r="C22" s="1"/>
      <c r="D22" s="1"/>
      <c r="E22" s="1"/>
      <c r="F22" s="1"/>
      <c r="G22" s="1"/>
      <c r="H22" s="1"/>
      <c r="I22" s="1"/>
      <c r="J22" s="1"/>
      <c r="K22" s="1">
        <v>48</v>
      </c>
      <c r="L22" s="1">
        <v>39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</row>
    <row r="23" spans="1:61" hidden="1" x14ac:dyDescent="0.3">
      <c r="A23" s="2">
        <v>43765</v>
      </c>
      <c r="B23" s="1"/>
      <c r="C23" s="1"/>
      <c r="D23" s="1"/>
      <c r="E23" s="1"/>
      <c r="F23" s="1"/>
      <c r="G23" s="1"/>
      <c r="H23" s="1"/>
      <c r="I23" s="1"/>
      <c r="J23" s="1"/>
      <c r="K23" s="1">
        <v>50</v>
      </c>
      <c r="L23" s="1">
        <v>40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</row>
    <row r="24" spans="1:61" hidden="1" x14ac:dyDescent="0.3">
      <c r="A24" s="2">
        <v>43772</v>
      </c>
      <c r="B24" s="1"/>
      <c r="C24" s="1"/>
      <c r="D24" s="1"/>
      <c r="E24" s="1"/>
      <c r="F24" s="1"/>
      <c r="G24" s="1"/>
      <c r="H24" s="1"/>
      <c r="I24" s="1"/>
      <c r="J24" s="1"/>
      <c r="K24" s="1">
        <v>37</v>
      </c>
      <c r="L24" s="1">
        <v>29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</row>
    <row r="25" spans="1:61" hidden="1" x14ac:dyDescent="0.3">
      <c r="A25" s="2">
        <v>43779</v>
      </c>
      <c r="B25" s="1"/>
      <c r="C25" s="1"/>
      <c r="D25" s="1"/>
      <c r="E25" s="1"/>
      <c r="F25" s="1"/>
      <c r="G25" s="1"/>
      <c r="H25" s="1"/>
      <c r="I25" s="1"/>
      <c r="J25" s="1"/>
      <c r="K25" s="1">
        <v>61</v>
      </c>
      <c r="L25" s="1">
        <v>55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</row>
    <row r="26" spans="1:61" hidden="1" x14ac:dyDescent="0.3">
      <c r="A26" s="2">
        <v>43786</v>
      </c>
      <c r="B26" s="1"/>
      <c r="C26" s="1"/>
      <c r="D26" s="1"/>
      <c r="E26" s="1"/>
      <c r="F26" s="1"/>
      <c r="G26" s="1"/>
      <c r="H26" s="1"/>
      <c r="I26" s="1"/>
      <c r="J26" s="1"/>
      <c r="K26" s="1">
        <v>65</v>
      </c>
      <c r="L26" s="1">
        <v>59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</row>
    <row r="27" spans="1:61" hidden="1" x14ac:dyDescent="0.3">
      <c r="A27" s="2">
        <v>43793</v>
      </c>
      <c r="B27" s="1"/>
      <c r="C27" s="1"/>
      <c r="D27" s="1"/>
      <c r="E27" s="1"/>
      <c r="F27" s="1"/>
      <c r="G27" s="1"/>
      <c r="H27" s="1"/>
      <c r="I27" s="1"/>
      <c r="J27" s="1"/>
      <c r="K27" s="1">
        <v>42</v>
      </c>
      <c r="L27" s="1">
        <v>35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</row>
    <row r="28" spans="1:61" hidden="1" x14ac:dyDescent="0.3">
      <c r="A28" s="2">
        <v>43800</v>
      </c>
      <c r="B28" s="1"/>
      <c r="C28" s="1"/>
      <c r="D28" s="1"/>
      <c r="E28" s="1"/>
      <c r="F28" s="1"/>
      <c r="G28" s="1"/>
      <c r="H28" s="1"/>
      <c r="I28" s="1"/>
      <c r="J28" s="1"/>
      <c r="K28" s="1">
        <v>37</v>
      </c>
      <c r="L28" s="1">
        <v>31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  <row r="29" spans="1:61" hidden="1" x14ac:dyDescent="0.3">
      <c r="A29" s="2">
        <v>43807</v>
      </c>
      <c r="B29" s="1"/>
      <c r="C29" s="1"/>
      <c r="D29" s="1"/>
      <c r="E29" s="1"/>
      <c r="F29" s="1"/>
      <c r="G29" s="1"/>
      <c r="H29" s="1"/>
      <c r="I29" s="1"/>
      <c r="J29" s="1"/>
      <c r="K29" s="1">
        <v>73</v>
      </c>
      <c r="L29" s="1">
        <v>66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</row>
    <row r="30" spans="1:61" hidden="1" x14ac:dyDescent="0.3">
      <c r="A30" s="2">
        <v>43814</v>
      </c>
      <c r="B30" s="1"/>
      <c r="C30" s="1"/>
      <c r="D30" s="1"/>
      <c r="E30" s="1"/>
      <c r="F30" s="1"/>
      <c r="G30" s="1"/>
      <c r="H30" s="1"/>
      <c r="I30" s="1"/>
      <c r="J30" s="1"/>
      <c r="K30" s="1">
        <v>70</v>
      </c>
      <c r="L30" s="1">
        <v>62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</row>
    <row r="31" spans="1:61" hidden="1" x14ac:dyDescent="0.3">
      <c r="A31" s="2">
        <v>43821</v>
      </c>
      <c r="B31" s="1"/>
      <c r="C31" s="1"/>
      <c r="D31" s="1"/>
      <c r="E31" s="1"/>
      <c r="F31" s="1"/>
      <c r="G31" s="1"/>
      <c r="H31" s="1"/>
      <c r="I31" s="1"/>
      <c r="J31" s="1"/>
      <c r="K31" s="1">
        <v>80</v>
      </c>
      <c r="L31" s="1">
        <v>71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</row>
    <row r="32" spans="1:61" hidden="1" x14ac:dyDescent="0.3">
      <c r="A32" s="2">
        <v>43828</v>
      </c>
      <c r="B32" s="1"/>
      <c r="C32" s="1"/>
      <c r="D32" s="1"/>
      <c r="E32" s="1"/>
      <c r="F32" s="1"/>
      <c r="G32" s="1"/>
      <c r="H32" s="1"/>
      <c r="I32" s="1"/>
      <c r="J32" s="1"/>
      <c r="K32" s="1">
        <v>36</v>
      </c>
      <c r="L32" s="1">
        <v>30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</row>
    <row r="33" spans="1:61" hidden="1" x14ac:dyDescent="0.3">
      <c r="A33" s="2">
        <v>43835</v>
      </c>
      <c r="B33" s="1"/>
      <c r="C33" s="1"/>
      <c r="D33" s="1"/>
      <c r="E33" s="1"/>
      <c r="F33" s="1"/>
      <c r="G33" s="1"/>
      <c r="H33" s="1"/>
      <c r="I33" s="1"/>
      <c r="J33" s="1"/>
      <c r="K33" s="1">
        <v>42</v>
      </c>
      <c r="L33" s="1">
        <v>34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</row>
    <row r="34" spans="1:61" hidden="1" x14ac:dyDescent="0.3">
      <c r="A34" s="2">
        <v>43842</v>
      </c>
      <c r="B34" s="1"/>
      <c r="C34" s="1"/>
      <c r="D34" s="1"/>
      <c r="E34" s="1"/>
      <c r="F34" s="1"/>
      <c r="G34" s="1"/>
      <c r="H34" s="1"/>
      <c r="I34" s="1"/>
      <c r="J34" s="1"/>
      <c r="K34" s="1">
        <v>55</v>
      </c>
      <c r="L34" s="1">
        <v>49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</row>
    <row r="35" spans="1:61" hidden="1" x14ac:dyDescent="0.3">
      <c r="A35" s="2">
        <v>43849</v>
      </c>
      <c r="B35" s="1"/>
      <c r="C35" s="1"/>
      <c r="D35" s="1"/>
      <c r="E35" s="1"/>
      <c r="F35" s="1"/>
      <c r="G35" s="1"/>
      <c r="H35" s="1"/>
      <c r="I35" s="1"/>
      <c r="J35" s="1"/>
      <c r="K35" s="1">
        <v>68</v>
      </c>
      <c r="L35" s="1">
        <v>61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</row>
    <row r="36" spans="1:61" hidden="1" x14ac:dyDescent="0.3">
      <c r="A36" s="2">
        <v>43856</v>
      </c>
      <c r="B36" s="1"/>
      <c r="C36" s="1"/>
      <c r="D36" s="1"/>
      <c r="E36" s="1"/>
      <c r="F36" s="1"/>
      <c r="G36" s="1"/>
      <c r="H36" s="1"/>
      <c r="I36" s="1"/>
      <c r="J36" s="1"/>
      <c r="K36" s="1">
        <v>75</v>
      </c>
      <c r="L36" s="1">
        <v>67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</row>
    <row r="37" spans="1:61" hidden="1" x14ac:dyDescent="0.3">
      <c r="A37" s="2">
        <v>43863</v>
      </c>
      <c r="B37" s="1"/>
      <c r="C37" s="1"/>
      <c r="D37" s="1"/>
      <c r="E37" s="1"/>
      <c r="F37" s="1"/>
      <c r="G37" s="1"/>
      <c r="H37" s="1"/>
      <c r="I37" s="1"/>
      <c r="J37" s="1"/>
      <c r="K37" s="1">
        <v>34</v>
      </c>
      <c r="L37" s="1">
        <v>27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hidden="1" x14ac:dyDescent="0.3">
      <c r="A38" s="2">
        <v>43870</v>
      </c>
      <c r="B38" s="1"/>
      <c r="C38" s="1"/>
      <c r="D38" s="1"/>
      <c r="E38" s="1"/>
      <c r="F38" s="1"/>
      <c r="G38" s="1"/>
      <c r="H38" s="1"/>
      <c r="I38" s="1"/>
      <c r="J38" s="1"/>
      <c r="K38" s="1">
        <v>54</v>
      </c>
      <c r="L38" s="1">
        <v>46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1" hidden="1" x14ac:dyDescent="0.3">
      <c r="A39" s="2">
        <v>43877</v>
      </c>
      <c r="B39" s="1"/>
      <c r="C39" s="1"/>
      <c r="D39" s="1"/>
      <c r="E39" s="1"/>
      <c r="F39" s="1"/>
      <c r="G39" s="1"/>
      <c r="H39" s="1"/>
      <c r="I39" s="1"/>
      <c r="J39" s="1"/>
      <c r="K39" s="1">
        <v>53</v>
      </c>
      <c r="L39" s="1">
        <v>44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</row>
    <row r="40" spans="1:61" hidden="1" x14ac:dyDescent="0.3">
      <c r="A40" s="2">
        <v>43884</v>
      </c>
      <c r="B40" s="1"/>
      <c r="C40" s="1"/>
      <c r="D40" s="1"/>
      <c r="E40" s="1"/>
      <c r="F40" s="1"/>
      <c r="G40" s="1"/>
      <c r="H40" s="1"/>
      <c r="I40" s="1"/>
      <c r="J40" s="1"/>
      <c r="K40" s="1">
        <v>28</v>
      </c>
      <c r="L40" s="1">
        <v>23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</row>
    <row r="41" spans="1:61" hidden="1" x14ac:dyDescent="0.3">
      <c r="A41" s="2">
        <v>43891</v>
      </c>
      <c r="B41" s="1"/>
      <c r="C41" s="1"/>
      <c r="D41" s="1"/>
      <c r="E41" s="1"/>
      <c r="F41" s="1"/>
      <c r="G41" s="1"/>
      <c r="H41" s="1"/>
      <c r="I41" s="1"/>
      <c r="J41" s="1"/>
      <c r="K41" s="1">
        <v>41</v>
      </c>
      <c r="L41" s="1">
        <v>33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</row>
    <row r="42" spans="1:61" hidden="1" x14ac:dyDescent="0.3">
      <c r="A42" s="2">
        <v>43898</v>
      </c>
      <c r="B42" s="1"/>
      <c r="C42" s="1"/>
      <c r="D42" s="1"/>
      <c r="E42" s="1"/>
      <c r="F42" s="1"/>
      <c r="G42" s="1"/>
      <c r="H42" s="1"/>
      <c r="I42" s="1"/>
      <c r="J42" s="1"/>
      <c r="K42" s="1">
        <v>60</v>
      </c>
      <c r="L42" s="1">
        <v>54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</row>
    <row r="43" spans="1:61" hidden="1" x14ac:dyDescent="0.3">
      <c r="A43" s="2">
        <v>43905</v>
      </c>
      <c r="B43" s="1"/>
      <c r="C43" s="1"/>
      <c r="D43" s="1"/>
      <c r="E43" s="1"/>
      <c r="F43" s="1"/>
      <c r="G43" s="1"/>
      <c r="H43" s="1"/>
      <c r="I43" s="1"/>
      <c r="J43" s="1"/>
      <c r="K43" s="1">
        <v>54</v>
      </c>
      <c r="L43" s="1">
        <v>47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1:61" hidden="1" x14ac:dyDescent="0.3">
      <c r="A44" s="2">
        <v>43912</v>
      </c>
      <c r="B44" s="1"/>
      <c r="C44" s="1"/>
      <c r="D44" s="1"/>
      <c r="E44" s="1"/>
      <c r="F44" s="1"/>
      <c r="G44" s="1"/>
      <c r="H44" s="1"/>
      <c r="I44" s="1"/>
      <c r="J44" s="1"/>
      <c r="K44" s="1">
        <v>67</v>
      </c>
      <c r="L44" s="1">
        <v>60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</row>
    <row r="45" spans="1:61" hidden="1" x14ac:dyDescent="0.3">
      <c r="A45" s="2">
        <v>43919</v>
      </c>
      <c r="B45" s="1"/>
      <c r="C45" s="1"/>
      <c r="D45" s="1"/>
      <c r="E45" s="1"/>
      <c r="F45" s="1"/>
      <c r="G45" s="1"/>
      <c r="H45" s="1"/>
      <c r="I45" s="1"/>
      <c r="J45" s="1"/>
      <c r="K45" s="1">
        <v>30</v>
      </c>
      <c r="L45" s="1">
        <v>24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</row>
    <row r="46" spans="1:61" hidden="1" x14ac:dyDescent="0.3">
      <c r="A46" s="2">
        <v>43926</v>
      </c>
      <c r="B46" s="1"/>
      <c r="C46" s="1"/>
      <c r="D46" s="1"/>
      <c r="E46" s="1"/>
      <c r="F46" s="1"/>
      <c r="G46" s="1"/>
      <c r="H46" s="1"/>
      <c r="I46" s="1"/>
      <c r="J46" s="1"/>
      <c r="K46" s="1">
        <v>63</v>
      </c>
      <c r="L46" s="1">
        <v>57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</row>
    <row r="47" spans="1:61" hidden="1" x14ac:dyDescent="0.3">
      <c r="A47" s="2">
        <v>43933</v>
      </c>
      <c r="B47" s="1"/>
      <c r="C47" s="1"/>
      <c r="D47" s="1"/>
      <c r="E47" s="1"/>
      <c r="F47" s="1"/>
      <c r="G47" s="1"/>
      <c r="H47" s="1"/>
      <c r="I47" s="1"/>
      <c r="J47" s="1"/>
      <c r="K47" s="1">
        <v>42</v>
      </c>
      <c r="L47" s="1">
        <v>35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</row>
    <row r="48" spans="1:61" hidden="1" x14ac:dyDescent="0.3">
      <c r="A48" s="2">
        <v>43940</v>
      </c>
      <c r="B48" s="1"/>
      <c r="C48" s="1"/>
      <c r="D48" s="1"/>
      <c r="E48" s="1"/>
      <c r="F48" s="1"/>
      <c r="G48" s="1"/>
      <c r="H48" s="1"/>
      <c r="I48" s="1"/>
      <c r="J48" s="1"/>
      <c r="K48" s="1">
        <v>58</v>
      </c>
      <c r="L48" s="1">
        <v>53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</row>
    <row r="49" spans="1:61" hidden="1" x14ac:dyDescent="0.3">
      <c r="A49" s="2">
        <v>43947</v>
      </c>
      <c r="B49" s="1"/>
      <c r="C49" s="1"/>
      <c r="D49" s="1"/>
      <c r="E49" s="1"/>
      <c r="F49" s="1"/>
      <c r="G49" s="1"/>
      <c r="H49" s="1"/>
      <c r="I49" s="1"/>
      <c r="J49" s="1"/>
      <c r="K49" s="1">
        <v>47</v>
      </c>
      <c r="L49" s="1">
        <v>40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</row>
    <row r="50" spans="1:61" hidden="1" x14ac:dyDescent="0.3">
      <c r="A50" s="2">
        <v>43954</v>
      </c>
      <c r="B50" s="1"/>
      <c r="C50" s="1"/>
      <c r="D50" s="1"/>
      <c r="E50" s="1"/>
      <c r="F50" s="1"/>
      <c r="G50" s="1"/>
      <c r="H50" s="1"/>
      <c r="I50" s="1"/>
      <c r="J50" s="1"/>
      <c r="K50" s="1">
        <v>20</v>
      </c>
      <c r="L50" s="1">
        <v>17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</row>
    <row r="51" spans="1:61" hidden="1" x14ac:dyDescent="0.3">
      <c r="A51" s="2">
        <v>43961</v>
      </c>
      <c r="B51" s="1"/>
      <c r="C51" s="1"/>
      <c r="D51" s="1"/>
      <c r="E51" s="1"/>
      <c r="F51" s="1"/>
      <c r="G51" s="1"/>
      <c r="H51" s="1"/>
      <c r="I51" s="1"/>
      <c r="J51" s="1"/>
      <c r="K51" s="1">
        <v>31</v>
      </c>
      <c r="L51" s="1">
        <v>26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</row>
    <row r="52" spans="1:61" hidden="1" x14ac:dyDescent="0.3">
      <c r="A52" s="2">
        <v>43968</v>
      </c>
      <c r="B52" s="1"/>
      <c r="C52" s="1"/>
      <c r="D52" s="1"/>
      <c r="E52" s="1"/>
      <c r="F52" s="1"/>
      <c r="G52" s="1"/>
      <c r="H52" s="1"/>
      <c r="I52" s="1"/>
      <c r="J52" s="1"/>
      <c r="K52" s="1">
        <v>35</v>
      </c>
      <c r="L52" s="1">
        <v>29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</row>
    <row r="53" spans="1:61" hidden="1" x14ac:dyDescent="0.3">
      <c r="A53" s="2">
        <v>43975</v>
      </c>
      <c r="B53" s="1"/>
      <c r="C53" s="1"/>
      <c r="D53" s="1"/>
      <c r="E53" s="1"/>
      <c r="F53" s="1"/>
      <c r="G53" s="1"/>
      <c r="H53" s="1"/>
      <c r="I53" s="1"/>
      <c r="J53" s="1"/>
      <c r="K53" s="1">
        <v>40</v>
      </c>
      <c r="L53" s="1">
        <v>34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</row>
    <row r="54" spans="1:61" hidden="1" x14ac:dyDescent="0.3">
      <c r="A54" s="2">
        <v>43982</v>
      </c>
      <c r="B54" s="1"/>
      <c r="C54" s="1"/>
      <c r="D54" s="1"/>
      <c r="E54" s="1"/>
      <c r="F54" s="1"/>
      <c r="G54" s="1"/>
      <c r="H54" s="1"/>
      <c r="I54" s="1"/>
      <c r="J54" s="1"/>
      <c r="K54" s="1">
        <v>31</v>
      </c>
      <c r="L54" s="1">
        <v>27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</row>
    <row r="55" spans="1:61" hidden="1" x14ac:dyDescent="0.3">
      <c r="A55" s="2">
        <v>43989</v>
      </c>
      <c r="B55" s="1"/>
      <c r="C55" s="1"/>
      <c r="D55" s="1"/>
      <c r="E55" s="1"/>
      <c r="F55" s="1"/>
      <c r="G55" s="1"/>
      <c r="H55" s="1"/>
      <c r="I55" s="1"/>
      <c r="J55" s="1"/>
      <c r="K55" s="1">
        <v>24</v>
      </c>
      <c r="L55" s="1">
        <v>20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</row>
    <row r="56" spans="1:61" hidden="1" x14ac:dyDescent="0.3">
      <c r="A56" s="2">
        <v>43996</v>
      </c>
      <c r="B56" s="1"/>
      <c r="C56" s="1"/>
      <c r="D56" s="1"/>
      <c r="E56" s="1"/>
      <c r="F56" s="1"/>
      <c r="G56" s="1"/>
      <c r="H56" s="1"/>
      <c r="I56" s="1"/>
      <c r="J56" s="1"/>
      <c r="K56" s="1">
        <v>54</v>
      </c>
      <c r="L56" s="1">
        <v>48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</row>
    <row r="57" spans="1:61" hidden="1" x14ac:dyDescent="0.3">
      <c r="A57" s="2">
        <v>44003</v>
      </c>
      <c r="B57" s="1"/>
      <c r="C57" s="1"/>
      <c r="D57" s="1"/>
      <c r="E57" s="1"/>
      <c r="F57" s="1"/>
      <c r="G57" s="1"/>
      <c r="H57" s="1"/>
      <c r="I57" s="1"/>
      <c r="J57" s="1"/>
      <c r="K57" s="1">
        <v>25</v>
      </c>
      <c r="L57" s="1">
        <v>21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</row>
    <row r="58" spans="1:61" hidden="1" x14ac:dyDescent="0.3">
      <c r="A58" s="2">
        <v>44010</v>
      </c>
      <c r="B58" s="1"/>
      <c r="C58" s="1"/>
      <c r="D58" s="1"/>
      <c r="E58" s="1"/>
      <c r="F58" s="1"/>
      <c r="G58" s="1"/>
      <c r="H58" s="1"/>
      <c r="I58" s="1"/>
      <c r="J58" s="1"/>
      <c r="K58" s="1">
        <v>66</v>
      </c>
      <c r="L58" s="1">
        <v>61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</row>
    <row r="59" spans="1:61" hidden="1" x14ac:dyDescent="0.3">
      <c r="A59" s="2">
        <v>44017</v>
      </c>
      <c r="B59" s="1"/>
      <c r="C59" s="1"/>
      <c r="D59" s="1"/>
      <c r="E59" s="1"/>
      <c r="F59" s="1"/>
      <c r="G59" s="1"/>
      <c r="H59" s="1"/>
      <c r="I59" s="1"/>
      <c r="J59" s="1"/>
      <c r="K59" s="1">
        <v>62</v>
      </c>
      <c r="L59" s="1">
        <v>58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</row>
    <row r="60" spans="1:61" hidden="1" x14ac:dyDescent="0.3">
      <c r="A60" s="2">
        <v>44024</v>
      </c>
      <c r="B60" s="1"/>
      <c r="C60" s="1"/>
      <c r="D60" s="1"/>
      <c r="E60" s="1"/>
      <c r="F60" s="1"/>
      <c r="G60" s="1"/>
      <c r="H60" s="1"/>
      <c r="I60" s="1"/>
      <c r="J60" s="1"/>
      <c r="K60" s="1">
        <v>39</v>
      </c>
      <c r="L60" s="1">
        <v>34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</row>
    <row r="61" spans="1:61" hidden="1" x14ac:dyDescent="0.3">
      <c r="A61" s="2">
        <v>44031</v>
      </c>
      <c r="B61" s="1"/>
      <c r="C61" s="1"/>
      <c r="D61" s="1"/>
      <c r="E61" s="1"/>
      <c r="F61" s="1"/>
      <c r="G61" s="1"/>
      <c r="H61" s="1"/>
      <c r="I61" s="1"/>
      <c r="J61" s="1"/>
      <c r="K61" s="1">
        <v>30</v>
      </c>
      <c r="L61" s="1">
        <v>26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</row>
    <row r="62" spans="1:61" hidden="1" x14ac:dyDescent="0.3">
      <c r="A62" s="2">
        <v>44038</v>
      </c>
      <c r="B62" s="1"/>
      <c r="C62" s="1"/>
      <c r="D62" s="1"/>
      <c r="E62" s="1"/>
      <c r="F62" s="1"/>
      <c r="G62" s="1"/>
      <c r="H62" s="1"/>
      <c r="I62" s="1"/>
      <c r="J62" s="1"/>
      <c r="K62" s="1">
        <v>36</v>
      </c>
      <c r="L62" s="1">
        <v>31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spans="1:61" hidden="1" x14ac:dyDescent="0.3">
      <c r="A63" s="2">
        <v>44045</v>
      </c>
      <c r="B63" s="1"/>
      <c r="C63" s="1"/>
      <c r="D63" s="1"/>
      <c r="E63" s="1"/>
      <c r="F63" s="1"/>
      <c r="G63" s="1"/>
      <c r="H63" s="1"/>
      <c r="I63" s="1"/>
      <c r="J63" s="1"/>
      <c r="K63" s="1">
        <v>31</v>
      </c>
      <c r="L63" s="1">
        <v>25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</row>
    <row r="64" spans="1:61" hidden="1" x14ac:dyDescent="0.3">
      <c r="A64" s="2">
        <v>44052</v>
      </c>
      <c r="B64" s="1"/>
      <c r="C64" s="1"/>
      <c r="D64" s="1"/>
      <c r="E64" s="1"/>
      <c r="F64" s="1"/>
      <c r="G64" s="1"/>
      <c r="H64" s="1"/>
      <c r="I64" s="1"/>
      <c r="J64" s="1"/>
      <c r="K64" s="1">
        <v>48</v>
      </c>
      <c r="L64" s="1">
        <v>41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</row>
    <row r="65" spans="1:61" hidden="1" x14ac:dyDescent="0.3">
      <c r="A65" s="2">
        <v>44059</v>
      </c>
      <c r="B65" s="1"/>
      <c r="C65" s="1"/>
      <c r="D65" s="1"/>
      <c r="E65" s="1"/>
      <c r="F65" s="1"/>
      <c r="G65" s="1"/>
      <c r="H65" s="1"/>
      <c r="I65" s="1"/>
      <c r="J65" s="1"/>
      <c r="K65" s="1">
        <v>28</v>
      </c>
      <c r="L65" s="1">
        <v>24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</row>
    <row r="66" spans="1:61" hidden="1" x14ac:dyDescent="0.3">
      <c r="A66" s="2">
        <v>44066</v>
      </c>
      <c r="B66" s="1"/>
      <c r="C66" s="1"/>
      <c r="D66" s="1"/>
      <c r="E66" s="1"/>
      <c r="F66" s="1"/>
      <c r="G66" s="1"/>
      <c r="H66" s="1"/>
      <c r="I66" s="1"/>
      <c r="J66" s="1"/>
      <c r="K66" s="1">
        <v>56</v>
      </c>
      <c r="L66" s="1">
        <v>50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</row>
    <row r="67" spans="1:61" hidden="1" x14ac:dyDescent="0.3">
      <c r="A67" s="2">
        <v>44073</v>
      </c>
      <c r="B67" s="1"/>
      <c r="C67" s="1"/>
      <c r="D67" s="1"/>
      <c r="E67" s="1"/>
      <c r="F67" s="1"/>
      <c r="G67" s="1"/>
      <c r="H67" s="1"/>
      <c r="I67" s="1"/>
      <c r="J67" s="1"/>
      <c r="K67" s="1">
        <v>21</v>
      </c>
      <c r="L67" s="1">
        <v>17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</row>
    <row r="68" spans="1:61" hidden="1" x14ac:dyDescent="0.3">
      <c r="A68" s="2">
        <v>44080</v>
      </c>
      <c r="B68" s="1"/>
      <c r="C68" s="1"/>
      <c r="D68" s="1"/>
      <c r="E68" s="1"/>
      <c r="F68" s="1"/>
      <c r="G68" s="1"/>
      <c r="H68" s="1"/>
      <c r="I68" s="1"/>
      <c r="J68" s="1"/>
      <c r="K68" s="1">
        <v>21</v>
      </c>
      <c r="L68" s="1">
        <v>16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</row>
    <row r="69" spans="1:61" hidden="1" x14ac:dyDescent="0.3">
      <c r="A69" s="2">
        <v>44087</v>
      </c>
      <c r="B69" s="1"/>
      <c r="C69" s="1"/>
      <c r="D69" s="1"/>
      <c r="E69" s="1"/>
      <c r="F69" s="1"/>
      <c r="G69" s="1"/>
      <c r="H69" s="1"/>
      <c r="I69" s="1"/>
      <c r="J69" s="1"/>
      <c r="K69" s="1">
        <v>38</v>
      </c>
      <c r="L69" s="1">
        <v>30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</row>
    <row r="70" spans="1:61" hidden="1" x14ac:dyDescent="0.3">
      <c r="A70" s="2">
        <v>44094</v>
      </c>
      <c r="B70" s="1"/>
      <c r="C70" s="1"/>
      <c r="D70" s="1"/>
      <c r="E70" s="1"/>
      <c r="F70" s="1"/>
      <c r="G70" s="1"/>
      <c r="H70" s="1"/>
      <c r="I70" s="1"/>
      <c r="J70" s="1"/>
      <c r="K70" s="1">
        <v>53</v>
      </c>
      <c r="L70" s="1">
        <v>43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</row>
    <row r="71" spans="1:61" hidden="1" x14ac:dyDescent="0.3">
      <c r="A71" s="2">
        <v>44101</v>
      </c>
      <c r="B71" s="1"/>
      <c r="C71" s="1"/>
      <c r="D71" s="1"/>
      <c r="E71" s="1"/>
      <c r="F71" s="1"/>
      <c r="G71" s="1"/>
      <c r="H71" s="1"/>
      <c r="I71" s="1"/>
      <c r="J71" s="1"/>
      <c r="K71" s="1">
        <v>16</v>
      </c>
      <c r="L71" s="1">
        <v>12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</row>
    <row r="72" spans="1:61" hidden="1" x14ac:dyDescent="0.3">
      <c r="A72" s="2">
        <v>44108</v>
      </c>
      <c r="B72" s="1"/>
      <c r="C72" s="1"/>
      <c r="D72" s="1"/>
      <c r="E72" s="1"/>
      <c r="F72" s="1"/>
      <c r="G72" s="1"/>
      <c r="H72" s="1"/>
      <c r="I72" s="1"/>
      <c r="J72" s="1"/>
      <c r="K72" s="1">
        <v>40</v>
      </c>
      <c r="L72" s="1">
        <v>32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</row>
    <row r="73" spans="1:61" hidden="1" x14ac:dyDescent="0.3">
      <c r="A73" s="2">
        <v>44115</v>
      </c>
      <c r="B73" s="1"/>
      <c r="C73" s="1"/>
      <c r="D73" s="1"/>
      <c r="E73" s="1"/>
      <c r="F73" s="1"/>
      <c r="G73" s="1"/>
      <c r="H73" s="1"/>
      <c r="I73" s="1"/>
      <c r="J73" s="1"/>
      <c r="K73" s="1">
        <v>23</v>
      </c>
      <c r="L73" s="1">
        <v>17</v>
      </c>
      <c r="M73" s="1"/>
      <c r="N73" s="1"/>
      <c r="O73" s="1"/>
      <c r="P73" s="1"/>
      <c r="Q73" s="1"/>
      <c r="R73" s="1"/>
      <c r="S73" s="1">
        <v>183</v>
      </c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</row>
    <row r="74" spans="1:61" hidden="1" x14ac:dyDescent="0.3">
      <c r="A74" s="2">
        <v>44122</v>
      </c>
      <c r="B74" s="1"/>
      <c r="C74" s="1"/>
      <c r="D74" s="1"/>
      <c r="E74" s="1"/>
      <c r="F74" s="1"/>
      <c r="G74" s="1"/>
      <c r="H74" s="1"/>
      <c r="I74" s="1"/>
      <c r="J74" s="1"/>
      <c r="K74" s="1">
        <v>37</v>
      </c>
      <c r="L74" s="1">
        <v>29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</row>
    <row r="75" spans="1:61" hidden="1" x14ac:dyDescent="0.3">
      <c r="A75" s="2">
        <v>44129</v>
      </c>
      <c r="B75" s="1"/>
      <c r="C75" s="1"/>
      <c r="D75" s="1"/>
      <c r="E75" s="1"/>
      <c r="F75" s="1"/>
      <c r="G75" s="1"/>
      <c r="H75" s="1"/>
      <c r="I75" s="1"/>
      <c r="J75" s="1"/>
      <c r="K75" s="1">
        <v>44</v>
      </c>
      <c r="L75" s="1">
        <v>40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</row>
    <row r="76" spans="1:61" hidden="1" x14ac:dyDescent="0.3">
      <c r="A76" s="2">
        <v>44136</v>
      </c>
      <c r="B76" s="1"/>
      <c r="C76" s="1"/>
      <c r="D76" s="1"/>
      <c r="E76" s="1"/>
      <c r="F76" s="1"/>
      <c r="G76" s="1"/>
      <c r="H76" s="1"/>
      <c r="I76" s="1"/>
      <c r="J76" s="1"/>
      <c r="K76" s="1">
        <v>57</v>
      </c>
      <c r="L76" s="1">
        <v>53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</row>
    <row r="77" spans="1:61" hidden="1" x14ac:dyDescent="0.3">
      <c r="A77" s="2">
        <v>44143</v>
      </c>
      <c r="B77" s="1"/>
      <c r="C77" s="1"/>
      <c r="D77" s="1"/>
      <c r="E77" s="1"/>
      <c r="F77" s="1"/>
      <c r="G77" s="1"/>
      <c r="H77" s="1"/>
      <c r="I77" s="1"/>
      <c r="J77" s="1"/>
      <c r="K77" s="1">
        <v>50</v>
      </c>
      <c r="L77" s="1">
        <v>45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</row>
    <row r="78" spans="1:61" hidden="1" x14ac:dyDescent="0.3">
      <c r="A78" s="2">
        <v>44150</v>
      </c>
      <c r="B78" s="1"/>
      <c r="C78" s="1"/>
      <c r="D78" s="1"/>
      <c r="E78" s="1"/>
      <c r="F78" s="1"/>
      <c r="G78" s="1"/>
      <c r="H78" s="1"/>
      <c r="I78" s="1"/>
      <c r="J78" s="1"/>
      <c r="K78" s="1">
        <v>46</v>
      </c>
      <c r="L78" s="1">
        <v>42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</row>
    <row r="79" spans="1:61" hidden="1" x14ac:dyDescent="0.3">
      <c r="A79" s="2">
        <v>44157</v>
      </c>
      <c r="B79" s="1"/>
      <c r="C79" s="1"/>
      <c r="D79" s="1"/>
      <c r="E79" s="1"/>
      <c r="F79" s="1"/>
      <c r="G79" s="1"/>
      <c r="H79" s="1"/>
      <c r="I79" s="1"/>
      <c r="J79" s="1"/>
      <c r="K79" s="1">
        <v>66</v>
      </c>
      <c r="L79" s="1">
        <v>63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</row>
    <row r="80" spans="1:61" hidden="1" x14ac:dyDescent="0.3">
      <c r="A80" s="2">
        <v>44164</v>
      </c>
      <c r="B80" s="1"/>
      <c r="C80" s="1"/>
      <c r="D80" s="1"/>
      <c r="E80" s="1"/>
      <c r="F80" s="1"/>
      <c r="G80" s="1"/>
      <c r="H80" s="1"/>
      <c r="I80" s="1"/>
      <c r="J80" s="1"/>
      <c r="K80" s="1">
        <v>48</v>
      </c>
      <c r="L80" s="1">
        <v>43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</row>
    <row r="81" spans="1:61" hidden="1" x14ac:dyDescent="0.3">
      <c r="A81" s="2">
        <v>44171</v>
      </c>
      <c r="B81" s="1"/>
      <c r="C81" s="1"/>
      <c r="D81" s="1"/>
      <c r="E81" s="1"/>
      <c r="F81" s="1"/>
      <c r="G81" s="1"/>
      <c r="H81" s="1"/>
      <c r="I81" s="1">
        <v>176</v>
      </c>
      <c r="J81" s="1">
        <v>175</v>
      </c>
      <c r="K81" s="1">
        <v>72</v>
      </c>
      <c r="L81" s="1">
        <v>68</v>
      </c>
      <c r="M81" s="1"/>
      <c r="N81" s="1"/>
      <c r="O81" s="1"/>
      <c r="P81" s="1"/>
      <c r="Q81" s="1"/>
      <c r="R81" s="1"/>
      <c r="S81" s="1">
        <v>7</v>
      </c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>
        <v>4</v>
      </c>
      <c r="AM81" s="1">
        <v>3</v>
      </c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</row>
    <row r="82" spans="1:61" hidden="1" x14ac:dyDescent="0.3">
      <c r="A82" s="2">
        <v>44178</v>
      </c>
      <c r="B82" s="1"/>
      <c r="C82" s="1"/>
      <c r="D82" s="1"/>
      <c r="E82" s="1"/>
      <c r="F82" s="1"/>
      <c r="G82" s="1"/>
      <c r="H82" s="1"/>
      <c r="I82" s="1">
        <v>146</v>
      </c>
      <c r="J82" s="1">
        <v>149</v>
      </c>
      <c r="K82" s="1">
        <v>67</v>
      </c>
      <c r="L82" s="1">
        <v>64</v>
      </c>
      <c r="M82" s="1"/>
      <c r="N82" s="1"/>
      <c r="O82" s="1"/>
      <c r="P82" s="1"/>
      <c r="Q82" s="1"/>
      <c r="R82" s="1"/>
      <c r="S82" s="1">
        <v>17</v>
      </c>
      <c r="T82" s="1"/>
      <c r="U82" s="1"/>
      <c r="V82" s="1">
        <v>176</v>
      </c>
      <c r="W82" s="1">
        <v>169</v>
      </c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</row>
    <row r="83" spans="1:61" hidden="1" x14ac:dyDescent="0.3">
      <c r="A83" s="2">
        <v>44185</v>
      </c>
      <c r="B83" s="1"/>
      <c r="C83" s="1"/>
      <c r="D83" s="1"/>
      <c r="E83" s="1"/>
      <c r="F83" s="1"/>
      <c r="G83" s="1"/>
      <c r="H83" s="1"/>
      <c r="I83" s="1"/>
      <c r="J83" s="1"/>
      <c r="K83" s="1">
        <v>40</v>
      </c>
      <c r="L83" s="1">
        <v>36</v>
      </c>
      <c r="M83" s="1"/>
      <c r="N83" s="1"/>
      <c r="O83" s="1"/>
      <c r="P83" s="1"/>
      <c r="Q83" s="1"/>
      <c r="R83" s="1"/>
      <c r="S83" s="1">
        <v>21</v>
      </c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</row>
    <row r="84" spans="1:61" hidden="1" x14ac:dyDescent="0.3">
      <c r="A84" s="2">
        <v>44192</v>
      </c>
      <c r="B84" s="1"/>
      <c r="C84" s="1"/>
      <c r="D84" s="1"/>
      <c r="E84" s="1"/>
      <c r="F84" s="1"/>
      <c r="G84" s="1"/>
      <c r="H84" s="1"/>
      <c r="I84" s="1"/>
      <c r="J84" s="1"/>
      <c r="K84" s="1">
        <v>77</v>
      </c>
      <c r="L84" s="1">
        <v>72</v>
      </c>
      <c r="M84" s="1"/>
      <c r="N84" s="1"/>
      <c r="O84" s="1"/>
      <c r="P84" s="1"/>
      <c r="Q84" s="1"/>
      <c r="R84" s="1"/>
      <c r="S84" s="1">
        <v>75</v>
      </c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</row>
    <row r="85" spans="1:61" hidden="1" x14ac:dyDescent="0.3">
      <c r="A85" s="2">
        <v>44199</v>
      </c>
      <c r="B85" s="1"/>
      <c r="C85" s="1"/>
      <c r="D85" s="1"/>
      <c r="E85" s="1"/>
      <c r="F85" s="1"/>
      <c r="G85" s="1"/>
      <c r="H85" s="1"/>
      <c r="I85" s="1"/>
      <c r="J85" s="1"/>
      <c r="K85" s="1">
        <v>76</v>
      </c>
      <c r="L85" s="1">
        <v>72</v>
      </c>
      <c r="M85" s="1"/>
      <c r="N85" s="1"/>
      <c r="O85" s="1"/>
      <c r="P85" s="1"/>
      <c r="Q85" s="1"/>
      <c r="R85" s="1"/>
      <c r="S85" s="1">
        <v>22</v>
      </c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>
        <v>55</v>
      </c>
      <c r="AM85" s="1">
        <v>53</v>
      </c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</row>
    <row r="86" spans="1:61" hidden="1" x14ac:dyDescent="0.3">
      <c r="A86" s="2">
        <v>44206</v>
      </c>
      <c r="B86" s="1"/>
      <c r="C86" s="1"/>
      <c r="D86" s="1"/>
      <c r="E86" s="1"/>
      <c r="F86" s="1"/>
      <c r="G86" s="1"/>
      <c r="H86" s="1"/>
      <c r="I86" s="1"/>
      <c r="J86" s="1"/>
      <c r="K86" s="1">
        <v>70</v>
      </c>
      <c r="L86" s="1">
        <v>66</v>
      </c>
      <c r="M86" s="1"/>
      <c r="N86" s="1"/>
      <c r="O86" s="1"/>
      <c r="P86" s="1"/>
      <c r="Q86" s="1"/>
      <c r="R86" s="1"/>
      <c r="S86" s="1">
        <v>17</v>
      </c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>
        <v>67</v>
      </c>
      <c r="AM86" s="1">
        <v>64</v>
      </c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</row>
    <row r="87" spans="1:61" hidden="1" x14ac:dyDescent="0.3">
      <c r="A87" s="2">
        <v>44213</v>
      </c>
      <c r="B87" s="1"/>
      <c r="C87" s="1"/>
      <c r="D87" s="1"/>
      <c r="E87" s="1"/>
      <c r="F87" s="1"/>
      <c r="G87" s="1"/>
      <c r="H87" s="1"/>
      <c r="I87" s="1"/>
      <c r="J87" s="1"/>
      <c r="K87" s="1">
        <v>28</v>
      </c>
      <c r="L87" s="1">
        <v>25</v>
      </c>
      <c r="M87" s="1"/>
      <c r="N87" s="1"/>
      <c r="O87" s="1"/>
      <c r="P87" s="1"/>
      <c r="Q87" s="1"/>
      <c r="R87" s="1"/>
      <c r="S87" s="1">
        <v>7</v>
      </c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>
        <v>24</v>
      </c>
      <c r="AM87" s="1">
        <v>21</v>
      </c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</row>
    <row r="88" spans="1:61" hidden="1" x14ac:dyDescent="0.3">
      <c r="A88" s="2">
        <v>44220</v>
      </c>
      <c r="B88" s="1"/>
      <c r="C88" s="1"/>
      <c r="D88" s="1"/>
      <c r="E88" s="1"/>
      <c r="F88" s="1"/>
      <c r="G88" s="1"/>
      <c r="H88" s="1"/>
      <c r="I88" s="1"/>
      <c r="J88" s="1"/>
      <c r="K88" s="1">
        <v>63</v>
      </c>
      <c r="L88" s="1">
        <v>59</v>
      </c>
      <c r="M88" s="1"/>
      <c r="N88" s="1"/>
      <c r="O88" s="1"/>
      <c r="P88" s="1"/>
      <c r="Q88" s="1"/>
      <c r="R88" s="1"/>
      <c r="S88" s="1">
        <v>14</v>
      </c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>
        <v>59</v>
      </c>
      <c r="AM88" s="1">
        <v>56</v>
      </c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</row>
    <row r="89" spans="1:61" hidden="1" x14ac:dyDescent="0.3">
      <c r="A89" s="2">
        <v>44227</v>
      </c>
      <c r="B89" s="1"/>
      <c r="C89" s="1"/>
      <c r="D89" s="1"/>
      <c r="E89" s="1"/>
      <c r="F89" s="1"/>
      <c r="G89" s="1"/>
      <c r="H89" s="1"/>
      <c r="I89" s="1"/>
      <c r="J89" s="1"/>
      <c r="K89" s="1">
        <v>53</v>
      </c>
      <c r="L89" s="1">
        <v>50</v>
      </c>
      <c r="M89" s="1"/>
      <c r="N89" s="1"/>
      <c r="O89" s="1"/>
      <c r="P89" s="1"/>
      <c r="Q89" s="1"/>
      <c r="R89" s="1"/>
      <c r="S89" s="1">
        <v>13</v>
      </c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>
        <v>53</v>
      </c>
      <c r="AM89" s="1">
        <v>49</v>
      </c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</row>
    <row r="90" spans="1:61" hidden="1" x14ac:dyDescent="0.3">
      <c r="A90" s="2">
        <v>44234</v>
      </c>
      <c r="B90" s="1"/>
      <c r="C90" s="1"/>
      <c r="D90" s="1"/>
      <c r="E90" s="1"/>
      <c r="F90" s="1"/>
      <c r="G90" s="1"/>
      <c r="H90" s="1"/>
      <c r="I90" s="1"/>
      <c r="J90" s="1"/>
      <c r="K90" s="1">
        <v>32</v>
      </c>
      <c r="L90" s="1">
        <v>28</v>
      </c>
      <c r="M90" s="1"/>
      <c r="N90" s="1"/>
      <c r="O90" s="1"/>
      <c r="P90" s="1"/>
      <c r="Q90" s="1"/>
      <c r="R90" s="1"/>
      <c r="S90" s="1">
        <v>12</v>
      </c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>
        <v>26</v>
      </c>
      <c r="AM90" s="1">
        <v>21</v>
      </c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</row>
    <row r="91" spans="1:61" hidden="1" x14ac:dyDescent="0.3">
      <c r="A91" s="2">
        <v>44241</v>
      </c>
      <c r="B91" s="1"/>
      <c r="C91" s="1"/>
      <c r="D91" s="1"/>
      <c r="E91" s="1"/>
      <c r="F91" s="1"/>
      <c r="G91" s="1"/>
      <c r="H91" s="1"/>
      <c r="I91" s="1"/>
      <c r="J91" s="1"/>
      <c r="K91" s="1">
        <v>70</v>
      </c>
      <c r="L91" s="1">
        <v>66</v>
      </c>
      <c r="M91" s="1"/>
      <c r="N91" s="1"/>
      <c r="O91" s="1"/>
      <c r="P91" s="1"/>
      <c r="Q91" s="1"/>
      <c r="R91" s="1"/>
      <c r="S91" s="1">
        <v>14</v>
      </c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>
        <v>63</v>
      </c>
      <c r="AM91" s="1">
        <v>59</v>
      </c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</row>
    <row r="92" spans="1:61" hidden="1" x14ac:dyDescent="0.3">
      <c r="A92" s="2">
        <v>44248</v>
      </c>
      <c r="B92" s="1"/>
      <c r="C92" s="1"/>
      <c r="D92" s="1"/>
      <c r="E92" s="1"/>
      <c r="F92" s="1"/>
      <c r="G92" s="1"/>
      <c r="H92" s="1"/>
      <c r="I92" s="1"/>
      <c r="J92" s="1"/>
      <c r="K92" s="1">
        <v>78</v>
      </c>
      <c r="L92" s="1">
        <v>74</v>
      </c>
      <c r="M92" s="1"/>
      <c r="N92" s="1"/>
      <c r="O92" s="1"/>
      <c r="P92" s="1"/>
      <c r="Q92" s="1"/>
      <c r="R92" s="1"/>
      <c r="S92" s="1">
        <v>34</v>
      </c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>
        <v>78</v>
      </c>
      <c r="AM92" s="1">
        <v>75</v>
      </c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</row>
    <row r="93" spans="1:61" hidden="1" x14ac:dyDescent="0.3">
      <c r="A93" s="2">
        <v>44255</v>
      </c>
      <c r="B93" s="1"/>
      <c r="C93" s="1"/>
      <c r="D93" s="1"/>
      <c r="E93" s="1"/>
      <c r="F93" s="1"/>
      <c r="G93" s="1"/>
      <c r="H93" s="1"/>
      <c r="I93" s="1"/>
      <c r="J93" s="1"/>
      <c r="K93" s="1">
        <v>66</v>
      </c>
      <c r="L93" s="1">
        <v>63</v>
      </c>
      <c r="M93" s="1"/>
      <c r="N93" s="1"/>
      <c r="O93" s="1"/>
      <c r="P93" s="1"/>
      <c r="Q93" s="1"/>
      <c r="R93" s="1"/>
      <c r="S93" s="1">
        <v>70</v>
      </c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>
        <v>66</v>
      </c>
      <c r="AM93" s="1">
        <v>64</v>
      </c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</row>
    <row r="94" spans="1:61" hidden="1" x14ac:dyDescent="0.3">
      <c r="A94" s="2">
        <v>44262</v>
      </c>
      <c r="B94" s="1"/>
      <c r="C94" s="1"/>
      <c r="D94" s="1"/>
      <c r="E94" s="1"/>
      <c r="F94" s="1"/>
      <c r="G94" s="1"/>
      <c r="H94" s="1"/>
      <c r="I94" s="1"/>
      <c r="J94" s="1"/>
      <c r="K94" s="1">
        <v>77</v>
      </c>
      <c r="L94" s="1">
        <v>72</v>
      </c>
      <c r="M94" s="1"/>
      <c r="N94" s="1"/>
      <c r="O94" s="1"/>
      <c r="P94" s="1"/>
      <c r="Q94" s="1"/>
      <c r="R94" s="1"/>
      <c r="S94" s="1">
        <v>31</v>
      </c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>
        <v>75</v>
      </c>
      <c r="AM94" s="1">
        <v>74</v>
      </c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</row>
    <row r="95" spans="1:61" hidden="1" x14ac:dyDescent="0.3">
      <c r="A95" s="2">
        <v>44269</v>
      </c>
      <c r="B95" s="1"/>
      <c r="C95" s="1"/>
      <c r="D95" s="1"/>
      <c r="E95" s="1"/>
      <c r="F95" s="1"/>
      <c r="G95" s="1"/>
      <c r="H95" s="1"/>
      <c r="I95" s="1"/>
      <c r="J95" s="1"/>
      <c r="K95" s="1">
        <v>52</v>
      </c>
      <c r="L95" s="1">
        <v>48</v>
      </c>
      <c r="M95" s="1"/>
      <c r="N95" s="1"/>
      <c r="O95" s="1"/>
      <c r="P95" s="1"/>
      <c r="Q95" s="1"/>
      <c r="R95" s="1"/>
      <c r="S95" s="1">
        <v>7</v>
      </c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>
        <v>56</v>
      </c>
      <c r="AM95" s="1">
        <v>55</v>
      </c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</row>
    <row r="96" spans="1:61" hidden="1" x14ac:dyDescent="0.3">
      <c r="A96" s="2">
        <v>44276</v>
      </c>
      <c r="B96" s="1"/>
      <c r="C96" s="1"/>
      <c r="D96" s="1"/>
      <c r="E96" s="1"/>
      <c r="F96" s="1"/>
      <c r="G96" s="1"/>
      <c r="H96" s="1"/>
      <c r="I96" s="1"/>
      <c r="J96" s="1"/>
      <c r="K96" s="1">
        <v>54</v>
      </c>
      <c r="L96" s="1">
        <v>52</v>
      </c>
      <c r="M96" s="1"/>
      <c r="N96" s="1"/>
      <c r="O96" s="1"/>
      <c r="P96" s="1"/>
      <c r="Q96" s="1"/>
      <c r="R96" s="1"/>
      <c r="S96" s="1">
        <v>18</v>
      </c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>
        <v>56</v>
      </c>
      <c r="AM96" s="1">
        <v>55</v>
      </c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</row>
    <row r="97" spans="1:61" hidden="1" x14ac:dyDescent="0.3">
      <c r="A97" s="2">
        <v>44283</v>
      </c>
      <c r="B97" s="1"/>
      <c r="C97" s="1"/>
      <c r="D97" s="1"/>
      <c r="E97" s="1"/>
      <c r="F97" s="1"/>
      <c r="G97" s="1"/>
      <c r="H97" s="1"/>
      <c r="I97" s="1"/>
      <c r="J97" s="1"/>
      <c r="K97" s="1">
        <v>48</v>
      </c>
      <c r="L97" s="1">
        <v>44</v>
      </c>
      <c r="M97" s="1"/>
      <c r="N97" s="1"/>
      <c r="O97" s="1"/>
      <c r="P97" s="1"/>
      <c r="Q97" s="1"/>
      <c r="R97" s="1"/>
      <c r="S97" s="1">
        <v>17</v>
      </c>
      <c r="T97" s="1"/>
      <c r="U97" s="1"/>
      <c r="V97" s="1">
        <v>13</v>
      </c>
      <c r="W97" s="1">
        <v>18</v>
      </c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>
        <v>50</v>
      </c>
      <c r="AM97" s="1">
        <v>49</v>
      </c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</row>
    <row r="98" spans="1:61" hidden="1" x14ac:dyDescent="0.3">
      <c r="A98" s="2">
        <v>44290</v>
      </c>
      <c r="B98" s="1"/>
      <c r="C98" s="1"/>
      <c r="D98" s="1"/>
      <c r="E98" s="1"/>
      <c r="F98" s="1"/>
      <c r="G98" s="1"/>
      <c r="H98" s="1"/>
      <c r="I98" s="1"/>
      <c r="J98" s="1"/>
      <c r="K98" s="1">
        <v>60</v>
      </c>
      <c r="L98" s="1">
        <v>58</v>
      </c>
      <c r="M98" s="1"/>
      <c r="N98" s="1"/>
      <c r="O98" s="1"/>
      <c r="P98" s="1"/>
      <c r="Q98" s="1"/>
      <c r="R98" s="1"/>
      <c r="S98" s="1">
        <v>28</v>
      </c>
      <c r="T98" s="1"/>
      <c r="U98" s="1"/>
      <c r="V98" s="1">
        <v>11</v>
      </c>
      <c r="W98" s="1">
        <v>15</v>
      </c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>
        <v>62</v>
      </c>
      <c r="AM98" s="1">
        <v>62</v>
      </c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</row>
    <row r="99" spans="1:61" hidden="1" x14ac:dyDescent="0.3">
      <c r="A99" s="2">
        <v>44297</v>
      </c>
      <c r="B99" s="1"/>
      <c r="C99" s="1"/>
      <c r="D99" s="1"/>
      <c r="E99" s="1"/>
      <c r="F99" s="1"/>
      <c r="G99" s="1"/>
      <c r="H99" s="1"/>
      <c r="I99" s="1"/>
      <c r="J99" s="1"/>
      <c r="K99" s="1">
        <v>21</v>
      </c>
      <c r="L99" s="1">
        <v>19</v>
      </c>
      <c r="M99" s="1"/>
      <c r="N99" s="1"/>
      <c r="O99" s="1"/>
      <c r="P99" s="1"/>
      <c r="Q99" s="1"/>
      <c r="R99" s="1"/>
      <c r="S99" s="1">
        <v>3</v>
      </c>
      <c r="T99" s="1"/>
      <c r="U99" s="1"/>
      <c r="V99" s="1">
        <v>24</v>
      </c>
      <c r="W99" s="1">
        <v>28</v>
      </c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>
        <v>24</v>
      </c>
      <c r="AM99" s="1">
        <v>24</v>
      </c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</row>
    <row r="100" spans="1:61" hidden="1" x14ac:dyDescent="0.3">
      <c r="A100" s="2">
        <v>44304</v>
      </c>
      <c r="B100" s="1"/>
      <c r="C100" s="1"/>
      <c r="D100" s="1"/>
      <c r="E100" s="1"/>
      <c r="F100" s="1"/>
      <c r="G100" s="1"/>
      <c r="H100" s="1"/>
      <c r="I100" s="1"/>
      <c r="J100" s="1"/>
      <c r="K100" s="1">
        <v>39</v>
      </c>
      <c r="L100" s="1">
        <v>35</v>
      </c>
      <c r="M100" s="1"/>
      <c r="N100" s="1"/>
      <c r="O100" s="1"/>
      <c r="P100" s="1"/>
      <c r="Q100" s="1"/>
      <c r="R100" s="1"/>
      <c r="S100" s="1">
        <v>12</v>
      </c>
      <c r="T100" s="1"/>
      <c r="U100" s="1"/>
      <c r="V100" s="1">
        <v>42</v>
      </c>
      <c r="W100" s="1">
        <v>47</v>
      </c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>
        <v>45</v>
      </c>
      <c r="AM100" s="1">
        <v>44</v>
      </c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</row>
    <row r="101" spans="1:61" hidden="1" x14ac:dyDescent="0.3">
      <c r="A101" s="2">
        <v>44311</v>
      </c>
      <c r="B101" s="1"/>
      <c r="C101" s="1"/>
      <c r="D101" s="1"/>
      <c r="E101" s="1"/>
      <c r="F101" s="1"/>
      <c r="G101" s="1"/>
      <c r="H101" s="1"/>
      <c r="I101" s="1"/>
      <c r="J101" s="1"/>
      <c r="K101" s="1">
        <v>43</v>
      </c>
      <c r="L101" s="1">
        <v>39</v>
      </c>
      <c r="M101" s="1"/>
      <c r="N101" s="1"/>
      <c r="O101" s="1"/>
      <c r="P101" s="1"/>
      <c r="Q101" s="1"/>
      <c r="R101" s="1"/>
      <c r="S101" s="1">
        <v>23</v>
      </c>
      <c r="T101" s="1"/>
      <c r="U101" s="1"/>
      <c r="V101" s="1">
        <v>15</v>
      </c>
      <c r="W101" s="1">
        <v>18</v>
      </c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>
        <v>45</v>
      </c>
      <c r="AM101" s="1">
        <v>44</v>
      </c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</row>
    <row r="102" spans="1:61" hidden="1" x14ac:dyDescent="0.3">
      <c r="A102" s="2">
        <v>44318</v>
      </c>
      <c r="B102" s="1"/>
      <c r="C102" s="1"/>
      <c r="D102" s="1"/>
      <c r="E102" s="1"/>
      <c r="F102" s="1"/>
      <c r="G102" s="1"/>
      <c r="H102" s="1"/>
      <c r="I102" s="1"/>
      <c r="J102" s="1"/>
      <c r="K102" s="1">
        <v>28</v>
      </c>
      <c r="L102" s="1">
        <v>25</v>
      </c>
      <c r="M102" s="1"/>
      <c r="N102" s="1"/>
      <c r="O102" s="1"/>
      <c r="P102" s="1"/>
      <c r="Q102" s="1"/>
      <c r="R102" s="1"/>
      <c r="S102" s="1">
        <v>37</v>
      </c>
      <c r="T102" s="1"/>
      <c r="U102" s="1"/>
      <c r="V102" s="1">
        <v>26</v>
      </c>
      <c r="W102" s="1">
        <v>31</v>
      </c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>
        <v>30</v>
      </c>
      <c r="AM102" s="1">
        <v>30</v>
      </c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</row>
    <row r="103" spans="1:61" hidden="1" x14ac:dyDescent="0.3">
      <c r="A103" s="2">
        <v>44325</v>
      </c>
      <c r="B103" s="1"/>
      <c r="C103" s="1"/>
      <c r="D103" s="1"/>
      <c r="E103" s="1"/>
      <c r="F103" s="1"/>
      <c r="G103" s="1"/>
      <c r="H103" s="1"/>
      <c r="I103" s="1"/>
      <c r="J103" s="1"/>
      <c r="K103" s="1">
        <v>20</v>
      </c>
      <c r="L103" s="1">
        <v>17</v>
      </c>
      <c r="M103" s="1"/>
      <c r="N103" s="1"/>
      <c r="O103" s="1"/>
      <c r="P103" s="1"/>
      <c r="Q103" s="1"/>
      <c r="R103" s="1"/>
      <c r="S103" s="1">
        <v>2</v>
      </c>
      <c r="T103" s="1"/>
      <c r="U103" s="1"/>
      <c r="V103" s="1">
        <v>35</v>
      </c>
      <c r="W103" s="1">
        <v>40</v>
      </c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>
        <v>24</v>
      </c>
      <c r="AM103" s="1">
        <v>24</v>
      </c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</row>
    <row r="104" spans="1:61" hidden="1" x14ac:dyDescent="0.3">
      <c r="A104" s="2">
        <v>44332</v>
      </c>
      <c r="B104" s="1"/>
      <c r="C104" s="1"/>
      <c r="D104" s="1"/>
      <c r="E104" s="1"/>
      <c r="F104" s="1"/>
      <c r="G104" s="1"/>
      <c r="H104" s="1"/>
      <c r="I104" s="1"/>
      <c r="J104" s="1"/>
      <c r="K104" s="1">
        <v>63</v>
      </c>
      <c r="L104" s="1">
        <v>60</v>
      </c>
      <c r="M104" s="1"/>
      <c r="N104" s="1"/>
      <c r="O104" s="1"/>
      <c r="P104" s="1"/>
      <c r="Q104" s="1"/>
      <c r="R104" s="1"/>
      <c r="S104" s="1">
        <v>19</v>
      </c>
      <c r="T104" s="1"/>
      <c r="U104" s="1"/>
      <c r="V104" s="1">
        <v>40</v>
      </c>
      <c r="W104" s="1">
        <v>44</v>
      </c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>
        <v>64</v>
      </c>
      <c r="AM104" s="1">
        <v>63</v>
      </c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</row>
    <row r="105" spans="1:61" hidden="1" x14ac:dyDescent="0.3">
      <c r="A105" s="2">
        <v>44339</v>
      </c>
      <c r="B105" s="1"/>
      <c r="C105" s="1"/>
      <c r="D105" s="1"/>
      <c r="E105" s="1"/>
      <c r="F105" s="1"/>
      <c r="G105" s="1"/>
      <c r="H105" s="1"/>
      <c r="I105" s="1"/>
      <c r="J105" s="1"/>
      <c r="K105" s="1">
        <v>31</v>
      </c>
      <c r="L105" s="1">
        <v>29</v>
      </c>
      <c r="M105" s="1"/>
      <c r="N105" s="1"/>
      <c r="O105" s="1"/>
      <c r="P105" s="1"/>
      <c r="Q105" s="1"/>
      <c r="R105" s="1"/>
      <c r="S105" s="1">
        <v>10</v>
      </c>
      <c r="T105" s="1"/>
      <c r="U105" s="1"/>
      <c r="V105" s="1">
        <v>20</v>
      </c>
      <c r="W105" s="1">
        <v>25</v>
      </c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>
        <v>39</v>
      </c>
      <c r="AM105" s="1">
        <v>38</v>
      </c>
      <c r="AN105" s="1">
        <v>18</v>
      </c>
      <c r="AO105" s="1">
        <v>16</v>
      </c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</row>
    <row r="106" spans="1:61" hidden="1" x14ac:dyDescent="0.3">
      <c r="A106" s="2">
        <v>44346</v>
      </c>
      <c r="B106" s="1"/>
      <c r="C106" s="1"/>
      <c r="D106" s="1"/>
      <c r="E106" s="1"/>
      <c r="F106" s="1"/>
      <c r="G106" s="1"/>
      <c r="H106" s="1"/>
      <c r="I106" s="1"/>
      <c r="J106" s="1"/>
      <c r="K106" s="1">
        <v>36</v>
      </c>
      <c r="L106" s="1">
        <v>33</v>
      </c>
      <c r="M106" s="1"/>
      <c r="N106" s="1"/>
      <c r="O106" s="1"/>
      <c r="P106" s="1"/>
      <c r="Q106" s="1"/>
      <c r="R106" s="1"/>
      <c r="S106" s="1">
        <v>20</v>
      </c>
      <c r="T106" s="1"/>
      <c r="U106" s="1"/>
      <c r="V106" s="1">
        <v>52</v>
      </c>
      <c r="W106" s="1">
        <v>52</v>
      </c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>
        <v>44</v>
      </c>
      <c r="AM106" s="1">
        <v>44</v>
      </c>
      <c r="AN106" s="1">
        <v>45</v>
      </c>
      <c r="AO106" s="1">
        <v>39</v>
      </c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</row>
    <row r="107" spans="1:61" hidden="1" x14ac:dyDescent="0.3">
      <c r="A107" s="2">
        <v>44353</v>
      </c>
      <c r="B107" s="1"/>
      <c r="C107" s="1"/>
      <c r="D107" s="1"/>
      <c r="E107" s="1"/>
      <c r="F107" s="1"/>
      <c r="G107" s="1"/>
      <c r="H107" s="1"/>
      <c r="I107" s="1"/>
      <c r="J107" s="1"/>
      <c r="K107" s="1">
        <v>52</v>
      </c>
      <c r="L107" s="1">
        <v>51</v>
      </c>
      <c r="M107" s="1"/>
      <c r="N107" s="1"/>
      <c r="O107" s="1"/>
      <c r="P107" s="1"/>
      <c r="Q107" s="1"/>
      <c r="R107" s="1"/>
      <c r="S107" s="1">
        <v>12</v>
      </c>
      <c r="T107" s="1"/>
      <c r="U107" s="1"/>
      <c r="V107" s="1">
        <v>17</v>
      </c>
      <c r="W107" s="1">
        <v>20</v>
      </c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>
        <v>54</v>
      </c>
      <c r="AM107" s="1">
        <v>54</v>
      </c>
      <c r="AN107" s="1">
        <v>56</v>
      </c>
      <c r="AO107" s="1">
        <v>49</v>
      </c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</row>
    <row r="108" spans="1:61" hidden="1" x14ac:dyDescent="0.3">
      <c r="A108" s="2">
        <v>44360</v>
      </c>
      <c r="B108" s="1"/>
      <c r="C108" s="1"/>
      <c r="D108" s="1"/>
      <c r="E108" s="1"/>
      <c r="F108" s="1"/>
      <c r="G108" s="1"/>
      <c r="H108" s="1"/>
      <c r="I108" s="1"/>
      <c r="J108" s="1"/>
      <c r="K108" s="1">
        <v>26</v>
      </c>
      <c r="L108" s="1">
        <v>24</v>
      </c>
      <c r="M108" s="1"/>
      <c r="N108" s="1"/>
      <c r="O108" s="1"/>
      <c r="P108" s="1"/>
      <c r="Q108" s="1"/>
      <c r="R108" s="1"/>
      <c r="S108" s="1">
        <v>20</v>
      </c>
      <c r="T108" s="1"/>
      <c r="U108" s="1"/>
      <c r="V108" s="1">
        <v>31</v>
      </c>
      <c r="W108" s="1">
        <v>36</v>
      </c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>
        <v>27</v>
      </c>
      <c r="AM108" s="1">
        <v>26</v>
      </c>
      <c r="AN108" s="1">
        <v>34</v>
      </c>
      <c r="AO108" s="1">
        <v>27</v>
      </c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</row>
    <row r="109" spans="1:61" hidden="1" x14ac:dyDescent="0.3">
      <c r="A109" s="2">
        <v>44367</v>
      </c>
      <c r="B109" s="1"/>
      <c r="C109" s="1"/>
      <c r="D109" s="1"/>
      <c r="E109" s="1"/>
      <c r="F109" s="1"/>
      <c r="G109" s="1"/>
      <c r="H109" s="1"/>
      <c r="I109" s="1"/>
      <c r="J109" s="1"/>
      <c r="K109" s="1">
        <v>40</v>
      </c>
      <c r="L109" s="1">
        <v>39</v>
      </c>
      <c r="M109" s="1"/>
      <c r="N109" s="1"/>
      <c r="O109" s="1"/>
      <c r="P109" s="1"/>
      <c r="Q109" s="1"/>
      <c r="R109" s="1"/>
      <c r="S109" s="1">
        <v>35</v>
      </c>
      <c r="T109" s="1"/>
      <c r="U109" s="1"/>
      <c r="V109" s="1">
        <v>22</v>
      </c>
      <c r="W109" s="1">
        <v>26</v>
      </c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>
        <v>45</v>
      </c>
      <c r="AM109" s="1">
        <v>41</v>
      </c>
      <c r="AN109" s="1">
        <v>49</v>
      </c>
      <c r="AO109" s="1">
        <v>40</v>
      </c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</row>
    <row r="110" spans="1:61" hidden="1" x14ac:dyDescent="0.3">
      <c r="A110" s="2">
        <v>44374</v>
      </c>
      <c r="B110" s="1"/>
      <c r="C110" s="1"/>
      <c r="D110" s="1"/>
      <c r="E110" s="1"/>
      <c r="F110" s="1"/>
      <c r="G110" s="1"/>
      <c r="H110" s="1"/>
      <c r="I110" s="1"/>
      <c r="J110" s="1"/>
      <c r="K110" s="1">
        <v>30</v>
      </c>
      <c r="L110" s="1">
        <v>29</v>
      </c>
      <c r="M110" s="1"/>
      <c r="N110" s="1"/>
      <c r="O110" s="1"/>
      <c r="P110" s="1"/>
      <c r="Q110" s="1"/>
      <c r="R110" s="1"/>
      <c r="S110" s="1">
        <v>17</v>
      </c>
      <c r="T110" s="1"/>
      <c r="U110" s="1"/>
      <c r="V110" s="1">
        <v>47</v>
      </c>
      <c r="W110" s="1">
        <v>48</v>
      </c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>
        <v>36</v>
      </c>
      <c r="AM110" s="1">
        <v>35</v>
      </c>
      <c r="AN110" s="1">
        <v>37</v>
      </c>
      <c r="AO110" s="1">
        <v>30</v>
      </c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</row>
    <row r="111" spans="1:61" hidden="1" x14ac:dyDescent="0.3">
      <c r="A111" s="2">
        <v>44381</v>
      </c>
      <c r="B111" s="1"/>
      <c r="C111" s="1"/>
      <c r="D111" s="1"/>
      <c r="E111" s="1"/>
      <c r="F111" s="1"/>
      <c r="G111" s="1">
        <v>47</v>
      </c>
      <c r="H111" s="1">
        <v>42</v>
      </c>
      <c r="I111" s="1">
        <v>18</v>
      </c>
      <c r="J111" s="1">
        <v>20</v>
      </c>
      <c r="K111" s="1">
        <v>55</v>
      </c>
      <c r="L111" s="1">
        <v>54</v>
      </c>
      <c r="M111" s="1"/>
      <c r="N111" s="1"/>
      <c r="O111" s="1"/>
      <c r="P111" s="1"/>
      <c r="Q111" s="1"/>
      <c r="R111" s="1"/>
      <c r="S111" s="1">
        <v>28</v>
      </c>
      <c r="T111" s="1"/>
      <c r="U111" s="1"/>
      <c r="V111" s="1">
        <v>49</v>
      </c>
      <c r="W111" s="1">
        <v>52</v>
      </c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>
        <v>59</v>
      </c>
      <c r="AM111" s="1">
        <v>58</v>
      </c>
      <c r="AN111" s="1">
        <v>58</v>
      </c>
      <c r="AO111" s="1">
        <v>52</v>
      </c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</row>
    <row r="112" spans="1:61" hidden="1" x14ac:dyDescent="0.3">
      <c r="A112" s="2">
        <v>44388</v>
      </c>
      <c r="B112" s="1"/>
      <c r="C112" s="1"/>
      <c r="D112" s="1"/>
      <c r="E112" s="1"/>
      <c r="F112" s="1"/>
      <c r="G112" s="1">
        <v>3</v>
      </c>
      <c r="H112" s="1">
        <v>2</v>
      </c>
      <c r="I112" s="1">
        <v>29</v>
      </c>
      <c r="J112" s="1">
        <v>32</v>
      </c>
      <c r="K112" s="1">
        <v>57</v>
      </c>
      <c r="L112" s="1">
        <v>56</v>
      </c>
      <c r="M112" s="1"/>
      <c r="N112" s="1"/>
      <c r="O112" s="1"/>
      <c r="P112" s="1"/>
      <c r="Q112" s="1"/>
      <c r="R112" s="1"/>
      <c r="S112" s="1">
        <v>45</v>
      </c>
      <c r="T112" s="1"/>
      <c r="U112" s="1"/>
      <c r="V112" s="1">
        <v>73</v>
      </c>
      <c r="W112" s="1">
        <v>73</v>
      </c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>
        <v>62</v>
      </c>
      <c r="AM112" s="1">
        <v>60</v>
      </c>
      <c r="AN112" s="1">
        <v>59</v>
      </c>
      <c r="AO112" s="1">
        <v>54</v>
      </c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</row>
    <row r="113" spans="1:61" hidden="1" x14ac:dyDescent="0.3">
      <c r="A113" s="2">
        <v>44395</v>
      </c>
      <c r="B113" s="1"/>
      <c r="C113" s="1"/>
      <c r="D113" s="1"/>
      <c r="E113" s="1"/>
      <c r="F113" s="1"/>
      <c r="G113" s="1"/>
      <c r="H113" s="1"/>
      <c r="I113" s="1">
        <v>37</v>
      </c>
      <c r="J113" s="1">
        <v>39</v>
      </c>
      <c r="K113" s="1">
        <v>83</v>
      </c>
      <c r="L113" s="1">
        <v>81</v>
      </c>
      <c r="M113" s="1"/>
      <c r="N113" s="1"/>
      <c r="O113" s="1"/>
      <c r="P113" s="1"/>
      <c r="Q113" s="1"/>
      <c r="R113" s="1"/>
      <c r="S113" s="1">
        <v>52</v>
      </c>
      <c r="T113" s="1"/>
      <c r="U113" s="1"/>
      <c r="V113" s="1">
        <v>65</v>
      </c>
      <c r="W113" s="1">
        <v>65</v>
      </c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>
        <v>85</v>
      </c>
      <c r="AM113" s="1">
        <v>82</v>
      </c>
      <c r="AN113" s="1">
        <v>85</v>
      </c>
      <c r="AO113" s="1">
        <v>76</v>
      </c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</row>
    <row r="114" spans="1:61" hidden="1" x14ac:dyDescent="0.3">
      <c r="A114" s="2">
        <v>44402</v>
      </c>
      <c r="B114" s="1"/>
      <c r="C114" s="1"/>
      <c r="D114" s="1"/>
      <c r="E114" s="1"/>
      <c r="F114" s="1"/>
      <c r="G114" s="1"/>
      <c r="H114" s="1"/>
      <c r="I114" s="1">
        <v>41</v>
      </c>
      <c r="J114" s="1">
        <v>43</v>
      </c>
      <c r="K114" s="1">
        <v>79</v>
      </c>
      <c r="L114" s="1">
        <v>77</v>
      </c>
      <c r="M114" s="1"/>
      <c r="N114" s="1"/>
      <c r="O114" s="1"/>
      <c r="P114" s="1"/>
      <c r="Q114" s="1"/>
      <c r="R114" s="1"/>
      <c r="S114" s="1">
        <v>50</v>
      </c>
      <c r="T114" s="1"/>
      <c r="U114" s="1"/>
      <c r="V114" s="1">
        <v>67</v>
      </c>
      <c r="W114" s="1">
        <v>66</v>
      </c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>
        <v>85</v>
      </c>
      <c r="AM114" s="1">
        <v>83</v>
      </c>
      <c r="AN114" s="1">
        <v>81</v>
      </c>
      <c r="AO114" s="1">
        <v>72</v>
      </c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</row>
    <row r="115" spans="1:61" hidden="1" x14ac:dyDescent="0.3">
      <c r="A115" s="2">
        <v>44409</v>
      </c>
      <c r="B115" s="1"/>
      <c r="C115" s="1"/>
      <c r="D115" s="1"/>
      <c r="E115" s="1"/>
      <c r="F115" s="1"/>
      <c r="G115" s="1"/>
      <c r="H115" s="1"/>
      <c r="I115" s="1">
        <v>74</v>
      </c>
      <c r="J115" s="1">
        <v>77</v>
      </c>
      <c r="K115" s="1">
        <v>85</v>
      </c>
      <c r="L115" s="1">
        <v>82</v>
      </c>
      <c r="M115" s="1"/>
      <c r="N115" s="1"/>
      <c r="O115" s="1"/>
      <c r="P115" s="1"/>
      <c r="Q115" s="1"/>
      <c r="R115" s="1"/>
      <c r="S115" s="1">
        <v>82</v>
      </c>
      <c r="T115" s="1"/>
      <c r="U115" s="1"/>
      <c r="V115" s="1">
        <v>118</v>
      </c>
      <c r="W115" s="1">
        <v>112</v>
      </c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>
        <v>88</v>
      </c>
      <c r="AM115" s="1">
        <v>87</v>
      </c>
      <c r="AN115" s="1">
        <v>87</v>
      </c>
      <c r="AO115" s="1">
        <v>79</v>
      </c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</row>
    <row r="116" spans="1:61" hidden="1" x14ac:dyDescent="0.3">
      <c r="A116" s="2">
        <v>44416</v>
      </c>
      <c r="B116" s="1"/>
      <c r="C116" s="1"/>
      <c r="D116" s="1"/>
      <c r="E116" s="1"/>
      <c r="F116" s="1"/>
      <c r="G116" s="1"/>
      <c r="H116" s="1"/>
      <c r="I116" s="1">
        <v>20</v>
      </c>
      <c r="J116" s="1">
        <v>23</v>
      </c>
      <c r="K116" s="1">
        <v>53</v>
      </c>
      <c r="L116" s="1">
        <v>52</v>
      </c>
      <c r="M116" s="1"/>
      <c r="N116" s="1"/>
      <c r="O116" s="1"/>
      <c r="P116" s="1"/>
      <c r="Q116" s="1"/>
      <c r="R116" s="1"/>
      <c r="S116" s="1">
        <v>22</v>
      </c>
      <c r="T116" s="1"/>
      <c r="U116" s="1"/>
      <c r="V116" s="1">
        <v>109</v>
      </c>
      <c r="W116" s="1">
        <v>104</v>
      </c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>
        <v>57</v>
      </c>
      <c r="AM116" s="1">
        <v>56</v>
      </c>
      <c r="AN116" s="1">
        <v>55</v>
      </c>
      <c r="AO116" s="1">
        <v>51</v>
      </c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</row>
    <row r="117" spans="1:61" hidden="1" x14ac:dyDescent="0.3">
      <c r="A117" s="2">
        <v>44423</v>
      </c>
      <c r="B117" s="1"/>
      <c r="C117" s="1"/>
      <c r="D117" s="1"/>
      <c r="E117" s="1"/>
      <c r="F117" s="1"/>
      <c r="G117" s="1"/>
      <c r="H117" s="1"/>
      <c r="I117" s="1">
        <v>24</v>
      </c>
      <c r="J117" s="1">
        <v>27</v>
      </c>
      <c r="K117" s="1">
        <v>58</v>
      </c>
      <c r="L117" s="1">
        <v>57</v>
      </c>
      <c r="M117" s="1"/>
      <c r="N117" s="1"/>
      <c r="O117" s="1"/>
      <c r="P117" s="1"/>
      <c r="Q117" s="1"/>
      <c r="R117" s="1"/>
      <c r="S117" s="1">
        <v>23</v>
      </c>
      <c r="T117" s="1"/>
      <c r="U117" s="1"/>
      <c r="V117" s="1">
        <v>74</v>
      </c>
      <c r="W117" s="1">
        <v>72</v>
      </c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>
        <v>73</v>
      </c>
      <c r="AK117" s="1">
        <v>72</v>
      </c>
      <c r="AL117" s="1">
        <v>62</v>
      </c>
      <c r="AM117" s="1">
        <v>60</v>
      </c>
      <c r="AN117" s="1">
        <v>60</v>
      </c>
      <c r="AO117" s="1">
        <v>57</v>
      </c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</row>
    <row r="118" spans="1:61" hidden="1" x14ac:dyDescent="0.3">
      <c r="A118" s="2">
        <v>44430</v>
      </c>
      <c r="B118" s="1"/>
      <c r="C118" s="1"/>
      <c r="D118" s="1"/>
      <c r="E118" s="1"/>
      <c r="F118" s="1"/>
      <c r="G118" s="1"/>
      <c r="H118" s="1"/>
      <c r="I118" s="1">
        <v>9</v>
      </c>
      <c r="J118" s="1">
        <v>10</v>
      </c>
      <c r="K118" s="1">
        <v>49</v>
      </c>
      <c r="L118" s="1">
        <v>46</v>
      </c>
      <c r="M118" s="1"/>
      <c r="N118" s="1"/>
      <c r="O118" s="1"/>
      <c r="P118" s="1"/>
      <c r="Q118" s="1"/>
      <c r="R118" s="1"/>
      <c r="S118" s="1">
        <v>11</v>
      </c>
      <c r="T118" s="1"/>
      <c r="U118" s="1"/>
      <c r="V118" s="1">
        <v>55</v>
      </c>
      <c r="W118" s="1">
        <v>55</v>
      </c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>
        <v>54</v>
      </c>
      <c r="AK118" s="1">
        <v>52</v>
      </c>
      <c r="AL118" s="1">
        <v>53</v>
      </c>
      <c r="AM118" s="1">
        <v>51</v>
      </c>
      <c r="AN118" s="1">
        <v>51</v>
      </c>
      <c r="AO118" s="1">
        <v>43</v>
      </c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</row>
    <row r="119" spans="1:61" hidden="1" x14ac:dyDescent="0.3">
      <c r="A119" s="2">
        <v>44437</v>
      </c>
      <c r="B119" s="1"/>
      <c r="C119" s="1"/>
      <c r="D119" s="1"/>
      <c r="E119" s="1"/>
      <c r="F119" s="1"/>
      <c r="G119" s="1"/>
      <c r="H119" s="1"/>
      <c r="I119" s="1">
        <v>26</v>
      </c>
      <c r="J119" s="1">
        <v>29</v>
      </c>
      <c r="K119" s="1">
        <v>42</v>
      </c>
      <c r="L119" s="1">
        <v>41</v>
      </c>
      <c r="M119" s="1"/>
      <c r="N119" s="1"/>
      <c r="O119" s="1"/>
      <c r="P119" s="1"/>
      <c r="Q119" s="1"/>
      <c r="R119" s="1"/>
      <c r="S119" s="1">
        <v>25</v>
      </c>
      <c r="T119" s="1"/>
      <c r="U119" s="1"/>
      <c r="V119" s="1">
        <v>90</v>
      </c>
      <c r="W119" s="1">
        <v>87</v>
      </c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>
        <v>53</v>
      </c>
      <c r="AK119" s="1">
        <v>51</v>
      </c>
      <c r="AL119" s="1">
        <v>47</v>
      </c>
      <c r="AM119" s="1">
        <v>44</v>
      </c>
      <c r="AN119" s="1">
        <v>46</v>
      </c>
      <c r="AO119" s="1">
        <v>36</v>
      </c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</row>
    <row r="120" spans="1:61" hidden="1" x14ac:dyDescent="0.3">
      <c r="A120" s="2">
        <v>44444</v>
      </c>
      <c r="B120" s="1"/>
      <c r="C120" s="1"/>
      <c r="D120" s="1"/>
      <c r="E120" s="1"/>
      <c r="F120" s="1"/>
      <c r="G120" s="1">
        <v>74</v>
      </c>
      <c r="H120" s="1">
        <v>76</v>
      </c>
      <c r="I120" s="1">
        <v>16</v>
      </c>
      <c r="J120" s="1">
        <v>18</v>
      </c>
      <c r="K120" s="1">
        <v>35</v>
      </c>
      <c r="L120" s="1">
        <v>32</v>
      </c>
      <c r="M120" s="1"/>
      <c r="N120" s="1"/>
      <c r="O120" s="1"/>
      <c r="P120" s="1"/>
      <c r="Q120" s="1"/>
      <c r="R120" s="1"/>
      <c r="S120" s="1">
        <v>13</v>
      </c>
      <c r="T120" s="1"/>
      <c r="U120" s="1"/>
      <c r="V120" s="1">
        <v>94</v>
      </c>
      <c r="W120" s="1">
        <v>92</v>
      </c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>
        <v>39</v>
      </c>
      <c r="AK120" s="1">
        <v>37</v>
      </c>
      <c r="AL120" s="1">
        <v>37</v>
      </c>
      <c r="AM120" s="1">
        <v>34</v>
      </c>
      <c r="AN120" s="1">
        <v>37</v>
      </c>
      <c r="AO120" s="1">
        <v>30</v>
      </c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</row>
    <row r="121" spans="1:61" hidden="1" x14ac:dyDescent="0.3">
      <c r="A121" s="2">
        <v>44451</v>
      </c>
      <c r="B121" s="1"/>
      <c r="C121" s="1"/>
      <c r="D121" s="1"/>
      <c r="E121" s="1"/>
      <c r="F121" s="1"/>
      <c r="G121" s="1">
        <v>158</v>
      </c>
      <c r="H121" s="1">
        <v>162</v>
      </c>
      <c r="I121" s="1">
        <v>20</v>
      </c>
      <c r="J121" s="1">
        <v>23</v>
      </c>
      <c r="K121" s="1">
        <v>36</v>
      </c>
      <c r="L121" s="1">
        <v>33</v>
      </c>
      <c r="M121" s="1"/>
      <c r="N121" s="1"/>
      <c r="O121" s="1"/>
      <c r="P121" s="1"/>
      <c r="Q121" s="1"/>
      <c r="R121" s="1"/>
      <c r="S121" s="1">
        <v>10</v>
      </c>
      <c r="T121" s="1"/>
      <c r="U121" s="1"/>
      <c r="V121" s="1">
        <v>39</v>
      </c>
      <c r="W121" s="1">
        <v>41</v>
      </c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>
        <v>43</v>
      </c>
      <c r="AK121" s="1">
        <v>41</v>
      </c>
      <c r="AL121" s="1">
        <v>37</v>
      </c>
      <c r="AM121" s="1">
        <v>35</v>
      </c>
      <c r="AN121" s="1">
        <v>39</v>
      </c>
      <c r="AO121" s="1">
        <v>32</v>
      </c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</row>
    <row r="122" spans="1:61" hidden="1" x14ac:dyDescent="0.3">
      <c r="A122" s="2">
        <v>44458</v>
      </c>
      <c r="B122" s="1"/>
      <c r="C122" s="1"/>
      <c r="D122" s="1"/>
      <c r="E122" s="1"/>
      <c r="F122" s="1"/>
      <c r="G122" s="1"/>
      <c r="H122" s="1"/>
      <c r="I122" s="1">
        <v>7</v>
      </c>
      <c r="J122" s="1">
        <v>9</v>
      </c>
      <c r="K122" s="1">
        <v>24</v>
      </c>
      <c r="L122" s="1">
        <v>22</v>
      </c>
      <c r="M122" s="1"/>
      <c r="N122" s="1"/>
      <c r="O122" s="1"/>
      <c r="P122" s="1"/>
      <c r="Q122" s="1"/>
      <c r="R122" s="1"/>
      <c r="S122" s="1">
        <v>4</v>
      </c>
      <c r="T122" s="1"/>
      <c r="U122" s="1"/>
      <c r="V122" s="1">
        <v>24</v>
      </c>
      <c r="W122" s="1">
        <v>28</v>
      </c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>
        <v>26</v>
      </c>
      <c r="AK122" s="1">
        <v>24</v>
      </c>
      <c r="AL122" s="1">
        <v>22</v>
      </c>
      <c r="AM122" s="1">
        <v>21</v>
      </c>
      <c r="AN122" s="1">
        <v>26</v>
      </c>
      <c r="AO122" s="1">
        <v>20</v>
      </c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</row>
    <row r="123" spans="1:61" hidden="1" x14ac:dyDescent="0.3">
      <c r="A123" s="2">
        <v>44465</v>
      </c>
      <c r="B123" s="1"/>
      <c r="C123" s="1"/>
      <c r="D123" s="1"/>
      <c r="E123" s="1"/>
      <c r="F123" s="1"/>
      <c r="G123" s="1"/>
      <c r="H123" s="1"/>
      <c r="I123" s="1">
        <v>30</v>
      </c>
      <c r="J123" s="1">
        <v>34</v>
      </c>
      <c r="K123" s="1">
        <v>49</v>
      </c>
      <c r="L123" s="1">
        <v>45</v>
      </c>
      <c r="M123" s="1"/>
      <c r="N123" s="1"/>
      <c r="O123" s="1"/>
      <c r="P123" s="1"/>
      <c r="Q123" s="1"/>
      <c r="R123" s="1"/>
      <c r="S123" s="1">
        <v>13</v>
      </c>
      <c r="T123" s="1"/>
      <c r="U123" s="1"/>
      <c r="V123" s="1">
        <v>37</v>
      </c>
      <c r="W123" s="1">
        <v>41</v>
      </c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>
        <v>56</v>
      </c>
      <c r="AK123" s="1">
        <v>56</v>
      </c>
      <c r="AL123" s="1">
        <v>52</v>
      </c>
      <c r="AM123" s="1">
        <v>51</v>
      </c>
      <c r="AN123" s="1">
        <v>52</v>
      </c>
      <c r="AO123" s="1">
        <v>42</v>
      </c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</row>
    <row r="124" spans="1:61" hidden="1" x14ac:dyDescent="0.3">
      <c r="A124" s="2">
        <v>44472</v>
      </c>
      <c r="B124" s="1"/>
      <c r="C124" s="1"/>
      <c r="D124" s="1"/>
      <c r="E124" s="1"/>
      <c r="F124" s="1"/>
      <c r="G124" s="1"/>
      <c r="H124" s="1"/>
      <c r="I124" s="1">
        <v>25</v>
      </c>
      <c r="J124" s="1">
        <v>28</v>
      </c>
      <c r="K124" s="1">
        <v>43</v>
      </c>
      <c r="L124" s="1">
        <v>40</v>
      </c>
      <c r="M124" s="1"/>
      <c r="N124" s="1"/>
      <c r="O124" s="1"/>
      <c r="P124" s="1"/>
      <c r="Q124" s="1"/>
      <c r="R124" s="1"/>
      <c r="S124" s="1">
        <v>14</v>
      </c>
      <c r="T124" s="1"/>
      <c r="U124" s="1"/>
      <c r="V124" s="1">
        <v>16</v>
      </c>
      <c r="W124" s="1">
        <v>20</v>
      </c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>
        <v>54</v>
      </c>
      <c r="AK124" s="1">
        <v>53</v>
      </c>
      <c r="AL124" s="1">
        <v>48</v>
      </c>
      <c r="AM124" s="1">
        <v>45</v>
      </c>
      <c r="AN124" s="1">
        <v>46</v>
      </c>
      <c r="AO124" s="1">
        <v>33</v>
      </c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</row>
    <row r="125" spans="1:61" hidden="1" x14ac:dyDescent="0.3">
      <c r="A125" s="2">
        <v>44479</v>
      </c>
      <c r="B125" s="1"/>
      <c r="C125" s="1"/>
      <c r="D125" s="1"/>
      <c r="E125" s="1"/>
      <c r="F125" s="1"/>
      <c r="G125" s="1"/>
      <c r="H125" s="1"/>
      <c r="I125" s="1">
        <v>26</v>
      </c>
      <c r="J125" s="1">
        <v>28</v>
      </c>
      <c r="K125" s="1">
        <v>36</v>
      </c>
      <c r="L125" s="1">
        <v>34</v>
      </c>
      <c r="M125" s="1"/>
      <c r="N125" s="1"/>
      <c r="O125" s="1"/>
      <c r="P125" s="1"/>
      <c r="Q125" s="1"/>
      <c r="R125" s="1"/>
      <c r="S125" s="1">
        <v>13</v>
      </c>
      <c r="T125" s="1"/>
      <c r="U125" s="1"/>
      <c r="V125" s="1">
        <v>21</v>
      </c>
      <c r="W125" s="1">
        <v>24</v>
      </c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>
        <v>46</v>
      </c>
      <c r="AK125" s="1">
        <v>44</v>
      </c>
      <c r="AL125" s="1">
        <v>39</v>
      </c>
      <c r="AM125" s="1">
        <v>37</v>
      </c>
      <c r="AN125" s="1">
        <v>41</v>
      </c>
      <c r="AO125" s="1">
        <v>31</v>
      </c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</row>
    <row r="126" spans="1:61" hidden="1" x14ac:dyDescent="0.3">
      <c r="A126" s="2">
        <v>44486</v>
      </c>
      <c r="B126" s="1"/>
      <c r="C126" s="1"/>
      <c r="D126" s="1"/>
      <c r="E126" s="1"/>
      <c r="F126" s="1"/>
      <c r="G126" s="1"/>
      <c r="H126" s="1"/>
      <c r="I126" s="1">
        <v>62</v>
      </c>
      <c r="J126" s="1">
        <v>64</v>
      </c>
      <c r="K126" s="1">
        <v>29</v>
      </c>
      <c r="L126" s="1">
        <v>26</v>
      </c>
      <c r="M126" s="1"/>
      <c r="N126" s="1"/>
      <c r="O126" s="1"/>
      <c r="P126" s="1"/>
      <c r="Q126" s="1"/>
      <c r="R126" s="1"/>
      <c r="S126" s="1">
        <v>10</v>
      </c>
      <c r="T126" s="1"/>
      <c r="U126" s="1"/>
      <c r="V126" s="1">
        <v>18</v>
      </c>
      <c r="W126" s="1">
        <v>22</v>
      </c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>
        <v>38</v>
      </c>
      <c r="AK126" s="1">
        <v>37</v>
      </c>
      <c r="AL126" s="1">
        <v>34</v>
      </c>
      <c r="AM126" s="1">
        <v>33</v>
      </c>
      <c r="AN126" s="1">
        <v>33</v>
      </c>
      <c r="AO126" s="1">
        <v>32</v>
      </c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</row>
    <row r="127" spans="1:61" hidden="1" x14ac:dyDescent="0.3">
      <c r="A127" s="2">
        <v>44493</v>
      </c>
      <c r="B127" s="1"/>
      <c r="C127" s="1"/>
      <c r="D127" s="1"/>
      <c r="E127" s="1"/>
      <c r="F127" s="1"/>
      <c r="G127" s="1"/>
      <c r="H127" s="1"/>
      <c r="I127" s="1">
        <v>14</v>
      </c>
      <c r="J127" s="1">
        <v>16</v>
      </c>
      <c r="K127" s="1">
        <v>34</v>
      </c>
      <c r="L127" s="1">
        <v>31</v>
      </c>
      <c r="M127" s="1"/>
      <c r="N127" s="1"/>
      <c r="O127" s="1"/>
      <c r="P127" s="1"/>
      <c r="Q127" s="1"/>
      <c r="R127" s="1"/>
      <c r="S127" s="1">
        <v>6</v>
      </c>
      <c r="T127" s="1"/>
      <c r="U127" s="1"/>
      <c r="V127" s="1">
        <v>12</v>
      </c>
      <c r="W127" s="1">
        <v>14</v>
      </c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>
        <v>43</v>
      </c>
      <c r="AK127" s="1">
        <v>40</v>
      </c>
      <c r="AL127" s="1">
        <v>34</v>
      </c>
      <c r="AM127" s="1">
        <v>32</v>
      </c>
      <c r="AN127" s="1">
        <v>30</v>
      </c>
      <c r="AO127" s="1">
        <v>32</v>
      </c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</row>
    <row r="128" spans="1:61" hidden="1" x14ac:dyDescent="0.3">
      <c r="A128" s="2">
        <v>44500</v>
      </c>
      <c r="B128" s="1"/>
      <c r="C128" s="1"/>
      <c r="D128" s="1"/>
      <c r="E128" s="1"/>
      <c r="F128" s="1"/>
      <c r="G128" s="1"/>
      <c r="H128" s="1"/>
      <c r="I128" s="1">
        <v>17</v>
      </c>
      <c r="J128" s="1">
        <v>20</v>
      </c>
      <c r="K128" s="1">
        <v>43</v>
      </c>
      <c r="L128" s="1">
        <v>38</v>
      </c>
      <c r="M128" s="1"/>
      <c r="N128" s="1"/>
      <c r="O128" s="1"/>
      <c r="P128" s="1"/>
      <c r="Q128" s="1"/>
      <c r="R128" s="1"/>
      <c r="S128" s="1">
        <v>7</v>
      </c>
      <c r="T128" s="1"/>
      <c r="U128" s="1"/>
      <c r="V128" s="1">
        <v>32</v>
      </c>
      <c r="W128" s="1">
        <v>35</v>
      </c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>
        <v>44</v>
      </c>
      <c r="AK128" s="1">
        <v>42</v>
      </c>
      <c r="AL128" s="1">
        <v>37</v>
      </c>
      <c r="AM128" s="1">
        <v>36</v>
      </c>
      <c r="AN128" s="1">
        <v>21</v>
      </c>
      <c r="AO128" s="1">
        <v>33</v>
      </c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</row>
    <row r="129" spans="1:61" hidden="1" x14ac:dyDescent="0.3">
      <c r="A129" s="2">
        <v>44507</v>
      </c>
      <c r="B129" s="1"/>
      <c r="C129" s="1"/>
      <c r="D129" s="1"/>
      <c r="E129" s="1"/>
      <c r="F129" s="1"/>
      <c r="G129" s="1"/>
      <c r="H129" s="1"/>
      <c r="I129" s="1">
        <v>23</v>
      </c>
      <c r="J129" s="1">
        <v>27</v>
      </c>
      <c r="K129" s="1">
        <v>50</v>
      </c>
      <c r="L129" s="1">
        <v>45</v>
      </c>
      <c r="M129" s="1"/>
      <c r="N129" s="1"/>
      <c r="O129" s="1"/>
      <c r="P129" s="1"/>
      <c r="Q129" s="1"/>
      <c r="R129" s="1"/>
      <c r="S129" s="1">
        <v>8</v>
      </c>
      <c r="T129" s="1"/>
      <c r="U129" s="1"/>
      <c r="V129" s="1">
        <v>38</v>
      </c>
      <c r="W129" s="1">
        <v>39</v>
      </c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>
        <v>54</v>
      </c>
      <c r="AK129" s="1">
        <v>54</v>
      </c>
      <c r="AL129" s="1">
        <v>53</v>
      </c>
      <c r="AM129" s="1">
        <v>52</v>
      </c>
      <c r="AN129" s="1">
        <v>9</v>
      </c>
      <c r="AO129" s="1">
        <v>11</v>
      </c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</row>
    <row r="130" spans="1:61" hidden="1" x14ac:dyDescent="0.3">
      <c r="A130" s="2">
        <v>44514</v>
      </c>
      <c r="B130" s="1"/>
      <c r="C130" s="1"/>
      <c r="D130" s="1"/>
      <c r="E130" s="1"/>
      <c r="F130" s="1"/>
      <c r="G130" s="1"/>
      <c r="H130" s="1"/>
      <c r="I130" s="1">
        <v>74</v>
      </c>
      <c r="J130" s="1">
        <v>78</v>
      </c>
      <c r="K130" s="1">
        <v>42</v>
      </c>
      <c r="L130" s="1">
        <v>38</v>
      </c>
      <c r="M130" s="1"/>
      <c r="N130" s="1"/>
      <c r="O130" s="1"/>
      <c r="P130" s="1"/>
      <c r="Q130" s="1"/>
      <c r="R130" s="1"/>
      <c r="S130" s="1">
        <v>6</v>
      </c>
      <c r="T130" s="1"/>
      <c r="U130" s="1"/>
      <c r="V130" s="1">
        <v>15</v>
      </c>
      <c r="W130" s="1">
        <v>18</v>
      </c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>
        <v>46</v>
      </c>
      <c r="AK130" s="1">
        <v>43</v>
      </c>
      <c r="AL130" s="1">
        <v>42</v>
      </c>
      <c r="AM130" s="1">
        <v>36</v>
      </c>
      <c r="AN130" s="1">
        <v>34</v>
      </c>
      <c r="AO130" s="1">
        <v>40</v>
      </c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</row>
    <row r="131" spans="1:61" hidden="1" x14ac:dyDescent="0.3">
      <c r="A131" s="2">
        <v>44521</v>
      </c>
      <c r="B131" s="1"/>
      <c r="C131" s="1"/>
      <c r="D131" s="1"/>
      <c r="E131" s="1"/>
      <c r="F131" s="1"/>
      <c r="G131" s="1"/>
      <c r="H131" s="1"/>
      <c r="I131" s="1">
        <v>54</v>
      </c>
      <c r="J131" s="1">
        <v>56</v>
      </c>
      <c r="K131" s="1">
        <v>34</v>
      </c>
      <c r="L131" s="1">
        <v>31</v>
      </c>
      <c r="M131" s="1"/>
      <c r="N131" s="1"/>
      <c r="O131" s="1"/>
      <c r="P131" s="1"/>
      <c r="Q131" s="1"/>
      <c r="R131" s="1"/>
      <c r="S131" s="1">
        <v>13</v>
      </c>
      <c r="T131" s="1"/>
      <c r="U131" s="1"/>
      <c r="V131" s="1">
        <v>16</v>
      </c>
      <c r="W131" s="1">
        <v>19</v>
      </c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>
        <v>37</v>
      </c>
      <c r="AK131" s="1">
        <v>35</v>
      </c>
      <c r="AL131" s="1">
        <v>30</v>
      </c>
      <c r="AM131" s="1">
        <v>28</v>
      </c>
      <c r="AN131" s="1">
        <v>26</v>
      </c>
      <c r="AO131" s="1">
        <v>44</v>
      </c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</row>
    <row r="132" spans="1:61" hidden="1" x14ac:dyDescent="0.3">
      <c r="A132" s="2">
        <v>44528</v>
      </c>
      <c r="B132" s="1"/>
      <c r="C132" s="1"/>
      <c r="D132" s="1"/>
      <c r="E132" s="1"/>
      <c r="F132" s="1"/>
      <c r="G132" s="1"/>
      <c r="H132" s="1"/>
      <c r="I132" s="1">
        <v>29</v>
      </c>
      <c r="J132" s="1">
        <v>31</v>
      </c>
      <c r="K132" s="1">
        <v>39</v>
      </c>
      <c r="L132" s="1">
        <v>35</v>
      </c>
      <c r="M132" s="1"/>
      <c r="N132" s="1"/>
      <c r="O132" s="1"/>
      <c r="P132" s="1"/>
      <c r="Q132" s="1"/>
      <c r="R132" s="1"/>
      <c r="S132" s="1">
        <v>22</v>
      </c>
      <c r="T132" s="1"/>
      <c r="U132" s="1"/>
      <c r="V132" s="1">
        <v>14</v>
      </c>
      <c r="W132" s="1">
        <v>17</v>
      </c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>
        <v>44</v>
      </c>
      <c r="AK132" s="1">
        <v>42</v>
      </c>
      <c r="AL132" s="1">
        <v>41</v>
      </c>
      <c r="AM132" s="1">
        <v>38</v>
      </c>
      <c r="AN132" s="1">
        <v>32</v>
      </c>
      <c r="AO132" s="1">
        <v>31</v>
      </c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</row>
    <row r="133" spans="1:61" hidden="1" x14ac:dyDescent="0.3">
      <c r="A133" s="2">
        <v>44535</v>
      </c>
      <c r="B133" s="1"/>
      <c r="C133" s="1"/>
      <c r="D133" s="1"/>
      <c r="E133" s="1"/>
      <c r="F133" s="1"/>
      <c r="G133" s="1"/>
      <c r="H133" s="1"/>
      <c r="I133" s="1">
        <v>16</v>
      </c>
      <c r="J133" s="1">
        <v>17</v>
      </c>
      <c r="K133" s="1">
        <v>46</v>
      </c>
      <c r="L133" s="1">
        <v>41</v>
      </c>
      <c r="M133" s="1"/>
      <c r="N133" s="1"/>
      <c r="O133" s="1"/>
      <c r="P133" s="1"/>
      <c r="Q133" s="1"/>
      <c r="R133" s="1"/>
      <c r="S133" s="1">
        <v>14</v>
      </c>
      <c r="T133" s="1"/>
      <c r="U133" s="1"/>
      <c r="V133" s="1">
        <v>9</v>
      </c>
      <c r="W133" s="1">
        <v>11</v>
      </c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>
        <v>53</v>
      </c>
      <c r="AK133" s="1">
        <v>52</v>
      </c>
      <c r="AL133" s="1">
        <v>43</v>
      </c>
      <c r="AM133" s="1">
        <v>39</v>
      </c>
      <c r="AN133" s="1">
        <v>40</v>
      </c>
      <c r="AO133" s="1">
        <v>46</v>
      </c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</row>
    <row r="134" spans="1:61" hidden="1" x14ac:dyDescent="0.3">
      <c r="A134" s="2">
        <v>44542</v>
      </c>
      <c r="B134" s="1"/>
      <c r="C134" s="1"/>
      <c r="D134" s="1"/>
      <c r="E134" s="1"/>
      <c r="F134" s="1"/>
      <c r="G134" s="1"/>
      <c r="H134" s="1"/>
      <c r="I134" s="1">
        <v>35</v>
      </c>
      <c r="J134" s="1">
        <v>39</v>
      </c>
      <c r="K134" s="1">
        <v>50</v>
      </c>
      <c r="L134" s="1">
        <v>45</v>
      </c>
      <c r="M134" s="1"/>
      <c r="N134" s="1"/>
      <c r="O134" s="1"/>
      <c r="P134" s="1"/>
      <c r="Q134" s="1"/>
      <c r="R134" s="1"/>
      <c r="S134" s="1">
        <v>16</v>
      </c>
      <c r="T134" s="1"/>
      <c r="U134" s="1"/>
      <c r="V134" s="1">
        <v>19</v>
      </c>
      <c r="W134" s="1">
        <v>23</v>
      </c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>
        <v>55</v>
      </c>
      <c r="AK134" s="1">
        <v>54</v>
      </c>
      <c r="AL134" s="1">
        <v>52</v>
      </c>
      <c r="AM134" s="1">
        <v>48</v>
      </c>
      <c r="AN134" s="1">
        <v>38</v>
      </c>
      <c r="AO134" s="1">
        <v>46</v>
      </c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</row>
    <row r="135" spans="1:61" hidden="1" x14ac:dyDescent="0.3">
      <c r="A135" s="2">
        <v>44549</v>
      </c>
      <c r="B135" s="1"/>
      <c r="C135" s="1"/>
      <c r="D135" s="1"/>
      <c r="E135" s="1"/>
      <c r="F135" s="1"/>
      <c r="G135" s="1"/>
      <c r="H135" s="1"/>
      <c r="I135" s="1">
        <v>22</v>
      </c>
      <c r="J135" s="1">
        <v>25</v>
      </c>
      <c r="K135" s="1">
        <v>64</v>
      </c>
      <c r="L135" s="1">
        <v>60</v>
      </c>
      <c r="M135" s="1"/>
      <c r="N135" s="1"/>
      <c r="O135" s="1"/>
      <c r="P135" s="1"/>
      <c r="Q135" s="1"/>
      <c r="R135" s="1"/>
      <c r="S135" s="1">
        <v>31</v>
      </c>
      <c r="T135" s="1"/>
      <c r="U135" s="1"/>
      <c r="V135" s="1">
        <v>13</v>
      </c>
      <c r="W135" s="1">
        <v>16</v>
      </c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>
        <v>68</v>
      </c>
      <c r="AK135" s="1">
        <v>67</v>
      </c>
      <c r="AL135" s="1">
        <v>58</v>
      </c>
      <c r="AM135" s="1">
        <v>54</v>
      </c>
      <c r="AN135" s="1">
        <v>64</v>
      </c>
      <c r="AO135" s="1">
        <v>58</v>
      </c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>
        <v>9</v>
      </c>
      <c r="BH135" s="1">
        <v>5</v>
      </c>
      <c r="BI135" s="1"/>
    </row>
    <row r="136" spans="1:61" hidden="1" x14ac:dyDescent="0.3">
      <c r="A136" s="2">
        <v>44556</v>
      </c>
      <c r="B136" s="1"/>
      <c r="C136" s="1"/>
      <c r="D136" s="1"/>
      <c r="E136" s="1"/>
      <c r="F136" s="1"/>
      <c r="G136" s="1"/>
      <c r="H136" s="1"/>
      <c r="I136" s="1">
        <v>53</v>
      </c>
      <c r="J136" s="1">
        <v>54</v>
      </c>
      <c r="K136" s="1">
        <v>58</v>
      </c>
      <c r="L136" s="1">
        <v>55</v>
      </c>
      <c r="M136" s="1"/>
      <c r="N136" s="1"/>
      <c r="O136" s="1"/>
      <c r="P136" s="1"/>
      <c r="Q136" s="1"/>
      <c r="R136" s="1"/>
      <c r="S136" s="1">
        <v>20</v>
      </c>
      <c r="T136" s="1"/>
      <c r="U136" s="1"/>
      <c r="V136" s="1">
        <v>11</v>
      </c>
      <c r="W136" s="1">
        <v>19</v>
      </c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>
        <v>64</v>
      </c>
      <c r="AK136" s="1">
        <v>62</v>
      </c>
      <c r="AL136" s="1">
        <v>55</v>
      </c>
      <c r="AM136" s="1">
        <v>52</v>
      </c>
      <c r="AN136" s="1">
        <v>58</v>
      </c>
      <c r="AO136" s="1">
        <v>50</v>
      </c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>
        <v>37</v>
      </c>
      <c r="BH136" s="1">
        <v>24</v>
      </c>
      <c r="BI136" s="1"/>
    </row>
    <row r="137" spans="1:61" hidden="1" x14ac:dyDescent="0.3">
      <c r="A137" s="2">
        <v>44563</v>
      </c>
      <c r="B137" s="1"/>
      <c r="C137" s="1"/>
      <c r="D137" s="1"/>
      <c r="E137" s="1"/>
      <c r="F137" s="1"/>
      <c r="G137" s="1"/>
      <c r="H137" s="1"/>
      <c r="I137" s="1">
        <v>131</v>
      </c>
      <c r="J137" s="1">
        <v>131</v>
      </c>
      <c r="K137" s="1">
        <v>44</v>
      </c>
      <c r="L137" s="1">
        <v>38</v>
      </c>
      <c r="M137" s="1"/>
      <c r="N137" s="1"/>
      <c r="O137" s="1"/>
      <c r="P137" s="1"/>
      <c r="Q137" s="1"/>
      <c r="R137" s="1"/>
      <c r="S137" s="1">
        <v>18</v>
      </c>
      <c r="T137" s="1"/>
      <c r="U137" s="1"/>
      <c r="V137" s="1">
        <v>57</v>
      </c>
      <c r="W137" s="1">
        <v>67</v>
      </c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>
        <v>52</v>
      </c>
      <c r="AK137" s="1">
        <v>48</v>
      </c>
      <c r="AL137" s="1">
        <v>33</v>
      </c>
      <c r="AM137" s="1">
        <v>27</v>
      </c>
      <c r="AN137" s="1">
        <v>65</v>
      </c>
      <c r="AO137" s="1">
        <v>33</v>
      </c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>
        <v>17</v>
      </c>
      <c r="BH137" s="1">
        <v>9</v>
      </c>
      <c r="BI137" s="1"/>
    </row>
    <row r="138" spans="1:61" hidden="1" x14ac:dyDescent="0.3">
      <c r="A138" s="2">
        <v>44570</v>
      </c>
      <c r="B138" s="1"/>
      <c r="C138" s="1"/>
      <c r="D138" s="1"/>
      <c r="E138" s="1"/>
      <c r="F138" s="1"/>
      <c r="G138" s="1"/>
      <c r="H138" s="1"/>
      <c r="I138" s="1">
        <v>51</v>
      </c>
      <c r="J138" s="1">
        <v>50</v>
      </c>
      <c r="K138" s="1">
        <v>54</v>
      </c>
      <c r="L138" s="1">
        <v>50</v>
      </c>
      <c r="M138" s="1"/>
      <c r="N138" s="1"/>
      <c r="O138" s="1"/>
      <c r="P138" s="1"/>
      <c r="Q138" s="1"/>
      <c r="R138" s="1"/>
      <c r="S138" s="1">
        <v>17</v>
      </c>
      <c r="T138" s="1"/>
      <c r="U138" s="1"/>
      <c r="V138" s="1">
        <v>44</v>
      </c>
      <c r="W138" s="1">
        <v>52</v>
      </c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>
        <v>57</v>
      </c>
      <c r="AK138" s="1">
        <v>56</v>
      </c>
      <c r="AL138" s="1">
        <v>53</v>
      </c>
      <c r="AM138" s="1">
        <v>48</v>
      </c>
      <c r="AN138" s="1">
        <v>59</v>
      </c>
      <c r="AO138" s="1">
        <v>53</v>
      </c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>
        <v>33</v>
      </c>
      <c r="BH138" s="1">
        <v>22</v>
      </c>
      <c r="BI138" s="1"/>
    </row>
    <row r="139" spans="1:61" hidden="1" x14ac:dyDescent="0.3">
      <c r="A139" s="2">
        <v>44577</v>
      </c>
      <c r="B139" s="1"/>
      <c r="C139" s="1"/>
      <c r="D139" s="1"/>
      <c r="E139" s="1"/>
      <c r="F139" s="1"/>
      <c r="G139" s="1"/>
      <c r="H139" s="1"/>
      <c r="I139" s="1">
        <v>1</v>
      </c>
      <c r="J139" s="1">
        <v>1</v>
      </c>
      <c r="K139" s="1">
        <v>52</v>
      </c>
      <c r="L139" s="1">
        <v>46</v>
      </c>
      <c r="M139" s="1"/>
      <c r="N139" s="1"/>
      <c r="O139" s="1"/>
      <c r="P139" s="1"/>
      <c r="Q139" s="1"/>
      <c r="R139" s="1"/>
      <c r="S139" s="1">
        <v>17</v>
      </c>
      <c r="T139" s="1"/>
      <c r="U139" s="1"/>
      <c r="V139" s="1">
        <v>61</v>
      </c>
      <c r="W139" s="1">
        <v>63</v>
      </c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>
        <v>58</v>
      </c>
      <c r="AK139" s="1">
        <v>55</v>
      </c>
      <c r="AL139" s="1">
        <v>41</v>
      </c>
      <c r="AM139" s="1">
        <v>34</v>
      </c>
      <c r="AN139" s="1">
        <v>44</v>
      </c>
      <c r="AO139" s="1">
        <v>38</v>
      </c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>
        <v>21</v>
      </c>
      <c r="BH139" s="1">
        <v>11</v>
      </c>
      <c r="BI139" s="1"/>
    </row>
    <row r="140" spans="1:61" hidden="1" x14ac:dyDescent="0.3">
      <c r="A140" s="2">
        <v>44584</v>
      </c>
      <c r="B140" s="1"/>
      <c r="C140" s="1"/>
      <c r="D140" s="1"/>
      <c r="E140" s="1"/>
      <c r="F140" s="1"/>
      <c r="G140" s="1"/>
      <c r="H140" s="1"/>
      <c r="I140" s="1">
        <v>61</v>
      </c>
      <c r="J140" s="1">
        <v>58</v>
      </c>
      <c r="K140" s="1">
        <v>27</v>
      </c>
      <c r="L140" s="1">
        <v>23</v>
      </c>
      <c r="M140" s="1"/>
      <c r="N140" s="1"/>
      <c r="O140" s="1"/>
      <c r="P140" s="1"/>
      <c r="Q140" s="1"/>
      <c r="R140" s="1"/>
      <c r="S140" s="1">
        <v>11</v>
      </c>
      <c r="T140" s="1"/>
      <c r="U140" s="1"/>
      <c r="V140" s="1">
        <v>33</v>
      </c>
      <c r="W140" s="1">
        <v>45</v>
      </c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>
        <v>33</v>
      </c>
      <c r="AK140" s="1">
        <v>27</v>
      </c>
      <c r="AL140" s="1">
        <v>18</v>
      </c>
      <c r="AM140" s="1">
        <v>14</v>
      </c>
      <c r="AN140" s="1">
        <v>26</v>
      </c>
      <c r="AO140" s="1">
        <v>19</v>
      </c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>
        <v>4</v>
      </c>
      <c r="BH140" s="1">
        <v>1</v>
      </c>
      <c r="BI140" s="1"/>
    </row>
    <row r="141" spans="1:61" hidden="1" x14ac:dyDescent="0.3">
      <c r="A141" s="2">
        <v>44591</v>
      </c>
      <c r="B141" s="1"/>
      <c r="C141" s="1"/>
      <c r="D141" s="1"/>
      <c r="E141" s="1"/>
      <c r="F141" s="1"/>
      <c r="G141" s="1"/>
      <c r="H141" s="1"/>
      <c r="I141" s="1">
        <v>104</v>
      </c>
      <c r="J141" s="1">
        <v>95</v>
      </c>
      <c r="K141" s="1">
        <v>63</v>
      </c>
      <c r="L141" s="1">
        <v>59</v>
      </c>
      <c r="M141" s="1"/>
      <c r="N141" s="1"/>
      <c r="O141" s="1"/>
      <c r="P141" s="1"/>
      <c r="Q141" s="1"/>
      <c r="R141" s="1"/>
      <c r="S141" s="1">
        <v>12</v>
      </c>
      <c r="T141" s="1"/>
      <c r="U141" s="1"/>
      <c r="V141" s="1">
        <v>47</v>
      </c>
      <c r="W141" s="1">
        <v>64</v>
      </c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>
        <v>67</v>
      </c>
      <c r="AK141" s="1">
        <v>65</v>
      </c>
      <c r="AL141" s="1">
        <v>56</v>
      </c>
      <c r="AM141" s="1">
        <v>52</v>
      </c>
      <c r="AN141" s="1">
        <v>68</v>
      </c>
      <c r="AO141" s="1">
        <v>56</v>
      </c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>
        <v>38</v>
      </c>
      <c r="BH141" s="1">
        <v>25</v>
      </c>
      <c r="BI141" s="1"/>
    </row>
    <row r="142" spans="1:61" hidden="1" x14ac:dyDescent="0.3">
      <c r="A142" s="2">
        <v>44598</v>
      </c>
      <c r="B142" s="1"/>
      <c r="C142" s="1"/>
      <c r="D142" s="1"/>
      <c r="E142" s="1"/>
      <c r="F142" s="1"/>
      <c r="G142" s="1"/>
      <c r="H142" s="1"/>
      <c r="I142" s="1">
        <v>110</v>
      </c>
      <c r="J142" s="1">
        <v>100</v>
      </c>
      <c r="K142" s="1">
        <v>41</v>
      </c>
      <c r="L142" s="1">
        <v>37</v>
      </c>
      <c r="M142" s="1"/>
      <c r="N142" s="1"/>
      <c r="O142" s="1"/>
      <c r="P142" s="1"/>
      <c r="Q142" s="1"/>
      <c r="R142" s="1"/>
      <c r="S142" s="1">
        <v>8</v>
      </c>
      <c r="T142" s="1"/>
      <c r="U142" s="1"/>
      <c r="V142" s="1">
        <v>12</v>
      </c>
      <c r="W142" s="1">
        <v>17</v>
      </c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>
        <v>50</v>
      </c>
      <c r="AK142" s="1">
        <v>47</v>
      </c>
      <c r="AL142" s="1">
        <v>41</v>
      </c>
      <c r="AM142" s="1">
        <v>36</v>
      </c>
      <c r="AN142" s="1">
        <v>40</v>
      </c>
      <c r="AO142" s="1">
        <v>47</v>
      </c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>
        <v>23</v>
      </c>
      <c r="BH142" s="1">
        <v>12</v>
      </c>
      <c r="BI142" s="1"/>
    </row>
    <row r="143" spans="1:61" hidden="1" x14ac:dyDescent="0.3">
      <c r="A143" s="2">
        <v>44605</v>
      </c>
      <c r="B143" s="1"/>
      <c r="C143" s="1"/>
      <c r="D143" s="1"/>
      <c r="E143" s="1"/>
      <c r="F143" s="1"/>
      <c r="G143" s="1"/>
      <c r="H143" s="1"/>
      <c r="I143" s="1">
        <v>59</v>
      </c>
      <c r="J143" s="1">
        <v>62</v>
      </c>
      <c r="K143" s="1">
        <v>56</v>
      </c>
      <c r="L143" s="1">
        <v>53</v>
      </c>
      <c r="M143" s="1"/>
      <c r="N143" s="1"/>
      <c r="O143" s="1"/>
      <c r="P143" s="1"/>
      <c r="Q143" s="1"/>
      <c r="R143" s="1"/>
      <c r="S143" s="1">
        <v>26</v>
      </c>
      <c r="T143" s="1"/>
      <c r="U143" s="1"/>
      <c r="V143" s="1">
        <v>33</v>
      </c>
      <c r="W143" s="1">
        <v>42</v>
      </c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>
        <v>60</v>
      </c>
      <c r="AK143" s="1">
        <v>59</v>
      </c>
      <c r="AL143" s="1">
        <v>52</v>
      </c>
      <c r="AM143" s="1">
        <v>46</v>
      </c>
      <c r="AN143" s="1">
        <v>66</v>
      </c>
      <c r="AO143" s="1">
        <v>56</v>
      </c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>
        <v>36</v>
      </c>
      <c r="BH143" s="1">
        <v>24</v>
      </c>
      <c r="BI143" s="1"/>
    </row>
    <row r="144" spans="1:61" hidden="1" x14ac:dyDescent="0.3">
      <c r="A144" s="2">
        <v>44612</v>
      </c>
      <c r="B144" s="1"/>
      <c r="C144" s="1"/>
      <c r="D144" s="1"/>
      <c r="E144" s="1"/>
      <c r="F144" s="1"/>
      <c r="G144" s="1"/>
      <c r="H144" s="1"/>
      <c r="I144" s="1">
        <v>46</v>
      </c>
      <c r="J144" s="1">
        <v>48</v>
      </c>
      <c r="K144" s="1">
        <v>38</v>
      </c>
      <c r="L144" s="1">
        <v>33</v>
      </c>
      <c r="M144" s="1"/>
      <c r="N144" s="1"/>
      <c r="O144" s="1"/>
      <c r="P144" s="1"/>
      <c r="Q144" s="1"/>
      <c r="R144" s="1"/>
      <c r="S144" s="1">
        <v>17</v>
      </c>
      <c r="T144" s="1"/>
      <c r="U144" s="1"/>
      <c r="V144" s="1">
        <v>59</v>
      </c>
      <c r="W144" s="1">
        <v>77</v>
      </c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>
        <v>46</v>
      </c>
      <c r="AK144" s="1">
        <v>41</v>
      </c>
      <c r="AL144" s="1">
        <v>36</v>
      </c>
      <c r="AM144" s="1">
        <v>31</v>
      </c>
      <c r="AN144" s="1">
        <v>32</v>
      </c>
      <c r="AO144" s="1">
        <v>38</v>
      </c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>
        <v>14</v>
      </c>
      <c r="BH144" s="1">
        <v>7</v>
      </c>
      <c r="BI144" s="1"/>
    </row>
    <row r="145" spans="1:61" hidden="1" x14ac:dyDescent="0.3">
      <c r="A145" s="2">
        <v>44619</v>
      </c>
      <c r="B145" s="1"/>
      <c r="C145" s="1"/>
      <c r="D145" s="1"/>
      <c r="E145" s="1"/>
      <c r="F145" s="1"/>
      <c r="G145" s="1"/>
      <c r="H145" s="1"/>
      <c r="I145" s="1">
        <v>109</v>
      </c>
      <c r="J145" s="1">
        <v>116</v>
      </c>
      <c r="K145" s="1">
        <v>61</v>
      </c>
      <c r="L145" s="1">
        <v>57</v>
      </c>
      <c r="M145" s="1"/>
      <c r="N145" s="1"/>
      <c r="O145" s="1"/>
      <c r="P145" s="1"/>
      <c r="Q145" s="1"/>
      <c r="R145" s="1"/>
      <c r="S145" s="1">
        <v>13</v>
      </c>
      <c r="T145" s="1"/>
      <c r="U145" s="1"/>
      <c r="V145" s="1">
        <v>50</v>
      </c>
      <c r="W145" s="1">
        <v>53</v>
      </c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>
        <v>62</v>
      </c>
      <c r="AK145" s="1">
        <v>61</v>
      </c>
      <c r="AL145" s="1">
        <v>59</v>
      </c>
      <c r="AM145" s="1">
        <v>57</v>
      </c>
      <c r="AN145" s="1">
        <v>55</v>
      </c>
      <c r="AO145" s="1">
        <v>65</v>
      </c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>
        <v>42</v>
      </c>
      <c r="BH145" s="1">
        <v>26</v>
      </c>
      <c r="BI145" s="1"/>
    </row>
    <row r="146" spans="1:61" hidden="1" x14ac:dyDescent="0.3">
      <c r="A146" s="2">
        <v>44626</v>
      </c>
      <c r="B146" s="1"/>
      <c r="C146" s="1"/>
      <c r="D146" s="1"/>
      <c r="E146" s="1"/>
      <c r="F146" s="1"/>
      <c r="G146" s="1"/>
      <c r="H146" s="1"/>
      <c r="I146" s="1">
        <v>154</v>
      </c>
      <c r="J146" s="1">
        <v>157</v>
      </c>
      <c r="K146" s="1">
        <v>25</v>
      </c>
      <c r="L146" s="1">
        <v>21</v>
      </c>
      <c r="M146" s="1"/>
      <c r="N146" s="1"/>
      <c r="O146" s="1"/>
      <c r="P146" s="1"/>
      <c r="Q146" s="1"/>
      <c r="R146" s="1"/>
      <c r="S146" s="1">
        <v>3</v>
      </c>
      <c r="T146" s="1"/>
      <c r="U146" s="1"/>
      <c r="V146" s="1">
        <v>40</v>
      </c>
      <c r="W146" s="1">
        <v>60</v>
      </c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>
        <v>31</v>
      </c>
      <c r="AK146" s="1">
        <v>27</v>
      </c>
      <c r="AL146" s="1">
        <v>24</v>
      </c>
      <c r="AM146" s="1">
        <v>20</v>
      </c>
      <c r="AN146" s="1">
        <v>29</v>
      </c>
      <c r="AO146" s="1">
        <v>40</v>
      </c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>
        <v>9</v>
      </c>
      <c r="BH146" s="1">
        <v>4</v>
      </c>
      <c r="BI146" s="1"/>
    </row>
    <row r="147" spans="1:61" hidden="1" x14ac:dyDescent="0.3">
      <c r="A147" s="2">
        <v>44633</v>
      </c>
      <c r="B147" s="1"/>
      <c r="C147" s="1"/>
      <c r="D147" s="1"/>
      <c r="E147" s="1"/>
      <c r="F147" s="1"/>
      <c r="G147" s="1"/>
      <c r="H147" s="1"/>
      <c r="I147" s="1">
        <v>117</v>
      </c>
      <c r="J147" s="1">
        <v>127</v>
      </c>
      <c r="K147" s="1">
        <v>65</v>
      </c>
      <c r="L147" s="1">
        <v>61</v>
      </c>
      <c r="M147" s="1"/>
      <c r="N147" s="1"/>
      <c r="O147" s="1"/>
      <c r="P147" s="1"/>
      <c r="Q147" s="1"/>
      <c r="R147" s="1"/>
      <c r="S147" s="1">
        <v>8</v>
      </c>
      <c r="T147" s="1"/>
      <c r="U147" s="1"/>
      <c r="V147" s="1">
        <v>8</v>
      </c>
      <c r="W147" s="1">
        <v>12</v>
      </c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>
        <v>65</v>
      </c>
      <c r="AK147" s="1">
        <v>66</v>
      </c>
      <c r="AL147" s="1">
        <v>64</v>
      </c>
      <c r="AM147" s="1">
        <v>62</v>
      </c>
      <c r="AN147" s="1">
        <v>58</v>
      </c>
      <c r="AO147" s="1">
        <v>57</v>
      </c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>
        <v>45</v>
      </c>
      <c r="BH147" s="1">
        <v>29</v>
      </c>
      <c r="BI147" s="1"/>
    </row>
    <row r="148" spans="1:61" hidden="1" x14ac:dyDescent="0.3">
      <c r="A148" s="2">
        <v>44640</v>
      </c>
      <c r="B148" s="1"/>
      <c r="C148" s="1"/>
      <c r="D148" s="1"/>
      <c r="E148" s="1"/>
      <c r="F148" s="1"/>
      <c r="G148" s="1"/>
      <c r="H148" s="1"/>
      <c r="I148" s="1">
        <v>3</v>
      </c>
      <c r="J148" s="1">
        <v>3</v>
      </c>
      <c r="K148" s="1">
        <v>34</v>
      </c>
      <c r="L148" s="1">
        <v>31</v>
      </c>
      <c r="M148" s="1"/>
      <c r="N148" s="1"/>
      <c r="O148" s="1"/>
      <c r="P148" s="1"/>
      <c r="Q148" s="1"/>
      <c r="R148" s="1"/>
      <c r="S148" s="1">
        <v>4</v>
      </c>
      <c r="T148" s="1"/>
      <c r="U148" s="1"/>
      <c r="V148" s="1">
        <v>9</v>
      </c>
      <c r="W148" s="1">
        <v>12</v>
      </c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>
        <v>41</v>
      </c>
      <c r="AK148" s="1">
        <v>39</v>
      </c>
      <c r="AL148" s="1">
        <v>37</v>
      </c>
      <c r="AM148" s="1">
        <v>35</v>
      </c>
      <c r="AN148" s="1">
        <v>38</v>
      </c>
      <c r="AO148" s="1">
        <v>43</v>
      </c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>
        <v>23</v>
      </c>
      <c r="BH148" s="1">
        <v>14</v>
      </c>
      <c r="BI148" s="1"/>
    </row>
    <row r="149" spans="1:61" hidden="1" x14ac:dyDescent="0.3">
      <c r="A149" s="2">
        <v>44647</v>
      </c>
      <c r="B149" s="1"/>
      <c r="C149" s="1"/>
      <c r="D149" s="1"/>
      <c r="E149" s="1"/>
      <c r="F149" s="1"/>
      <c r="G149" s="1"/>
      <c r="H149" s="1"/>
      <c r="I149" s="1">
        <v>2</v>
      </c>
      <c r="J149" s="1">
        <v>3</v>
      </c>
      <c r="K149" s="1">
        <v>24</v>
      </c>
      <c r="L149" s="1">
        <v>21</v>
      </c>
      <c r="M149" s="1"/>
      <c r="N149" s="1"/>
      <c r="O149" s="1"/>
      <c r="P149" s="1"/>
      <c r="Q149" s="1"/>
      <c r="R149" s="1"/>
      <c r="S149" s="1">
        <v>3</v>
      </c>
      <c r="T149" s="1"/>
      <c r="U149" s="1"/>
      <c r="V149" s="1">
        <v>28</v>
      </c>
      <c r="W149" s="1">
        <v>33</v>
      </c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>
        <v>30</v>
      </c>
      <c r="AK149" s="1">
        <v>28</v>
      </c>
      <c r="AL149" s="1">
        <v>23</v>
      </c>
      <c r="AM149" s="1">
        <v>21</v>
      </c>
      <c r="AN149" s="1">
        <v>28</v>
      </c>
      <c r="AO149" s="1">
        <v>56</v>
      </c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>
        <v>15</v>
      </c>
      <c r="BH149" s="1">
        <v>8</v>
      </c>
      <c r="BI149" s="1"/>
    </row>
    <row r="150" spans="1:61" hidden="1" x14ac:dyDescent="0.3">
      <c r="A150" s="2">
        <v>44654</v>
      </c>
      <c r="B150" s="1"/>
      <c r="C150" s="1"/>
      <c r="D150" s="1"/>
      <c r="E150" s="1"/>
      <c r="F150" s="1"/>
      <c r="G150" s="1"/>
      <c r="H150" s="1"/>
      <c r="I150" s="1">
        <v>0</v>
      </c>
      <c r="J150" s="1">
        <v>0</v>
      </c>
      <c r="K150" s="1">
        <v>32</v>
      </c>
      <c r="L150" s="1">
        <v>30</v>
      </c>
      <c r="M150" s="1"/>
      <c r="N150" s="1"/>
      <c r="O150" s="1"/>
      <c r="P150" s="1"/>
      <c r="Q150" s="1"/>
      <c r="R150" s="1"/>
      <c r="S150" s="1">
        <v>2</v>
      </c>
      <c r="T150" s="1"/>
      <c r="U150" s="1"/>
      <c r="V150" s="1">
        <v>6</v>
      </c>
      <c r="W150" s="1">
        <v>9</v>
      </c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>
        <v>37</v>
      </c>
      <c r="AK150" s="1">
        <v>36</v>
      </c>
      <c r="AL150" s="1">
        <v>36</v>
      </c>
      <c r="AM150" s="1">
        <v>34</v>
      </c>
      <c r="AN150" s="1">
        <v>40</v>
      </c>
      <c r="AO150" s="1">
        <v>48</v>
      </c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>
        <v>20</v>
      </c>
      <c r="BH150" s="1">
        <v>13</v>
      </c>
      <c r="BI150" s="1"/>
    </row>
    <row r="151" spans="1:61" hidden="1" x14ac:dyDescent="0.3">
      <c r="A151" s="2">
        <v>44661</v>
      </c>
      <c r="B151" s="1"/>
      <c r="C151" s="1"/>
      <c r="D151" s="1"/>
      <c r="E151" s="1"/>
      <c r="F151" s="1"/>
      <c r="G151" s="1"/>
      <c r="H151" s="1"/>
      <c r="I151" s="1">
        <v>4</v>
      </c>
      <c r="J151" s="1">
        <v>5</v>
      </c>
      <c r="K151" s="1">
        <v>26</v>
      </c>
      <c r="L151" s="1">
        <v>24</v>
      </c>
      <c r="M151" s="1"/>
      <c r="N151" s="1"/>
      <c r="O151" s="1"/>
      <c r="P151" s="1"/>
      <c r="Q151" s="1"/>
      <c r="R151" s="1"/>
      <c r="S151" s="1">
        <v>4</v>
      </c>
      <c r="T151" s="1"/>
      <c r="U151" s="1"/>
      <c r="V151" s="1">
        <v>12</v>
      </c>
      <c r="W151" s="1">
        <v>15</v>
      </c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>
        <v>31</v>
      </c>
      <c r="AK151" s="1">
        <v>30</v>
      </c>
      <c r="AL151" s="1">
        <v>30</v>
      </c>
      <c r="AM151" s="1">
        <v>28</v>
      </c>
      <c r="AN151" s="1">
        <v>34</v>
      </c>
      <c r="AO151" s="1">
        <v>31</v>
      </c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>
        <v>13</v>
      </c>
      <c r="BH151" s="1">
        <v>7</v>
      </c>
      <c r="BI151" s="1"/>
    </row>
    <row r="152" spans="1:61" hidden="1" x14ac:dyDescent="0.3">
      <c r="A152" s="2">
        <v>44668</v>
      </c>
      <c r="B152" s="1"/>
      <c r="C152" s="1"/>
      <c r="D152" s="1"/>
      <c r="E152" s="1"/>
      <c r="F152" s="1"/>
      <c r="G152" s="1"/>
      <c r="H152" s="1"/>
      <c r="I152" s="1">
        <v>3</v>
      </c>
      <c r="J152" s="1">
        <v>4</v>
      </c>
      <c r="K152" s="1">
        <v>36</v>
      </c>
      <c r="L152" s="1">
        <v>33</v>
      </c>
      <c r="M152" s="1"/>
      <c r="N152" s="1"/>
      <c r="O152" s="1"/>
      <c r="P152" s="1"/>
      <c r="Q152" s="1"/>
      <c r="R152" s="1"/>
      <c r="S152" s="1">
        <v>5</v>
      </c>
      <c r="T152" s="1"/>
      <c r="U152" s="1"/>
      <c r="V152" s="1">
        <v>20</v>
      </c>
      <c r="W152" s="1">
        <v>159</v>
      </c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>
        <v>40</v>
      </c>
      <c r="AK152" s="1">
        <v>39</v>
      </c>
      <c r="AL152" s="1">
        <v>37</v>
      </c>
      <c r="AM152" s="1">
        <v>33</v>
      </c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>
        <v>23</v>
      </c>
      <c r="BH152" s="1">
        <v>13</v>
      </c>
      <c r="BI152" s="1"/>
    </row>
    <row r="153" spans="1:61" hidden="1" x14ac:dyDescent="0.3">
      <c r="A153" s="2">
        <v>44675</v>
      </c>
      <c r="B153" s="1"/>
      <c r="C153" s="1"/>
      <c r="D153" s="1"/>
      <c r="E153" s="1"/>
      <c r="F153" s="1"/>
      <c r="G153" s="1"/>
      <c r="H153" s="1"/>
      <c r="I153" s="1">
        <v>3</v>
      </c>
      <c r="J153" s="1">
        <v>4</v>
      </c>
      <c r="K153" s="1">
        <v>32</v>
      </c>
      <c r="L153" s="1">
        <v>29</v>
      </c>
      <c r="M153" s="1"/>
      <c r="N153" s="1"/>
      <c r="O153" s="1"/>
      <c r="P153" s="1"/>
      <c r="Q153" s="1"/>
      <c r="R153" s="1"/>
      <c r="S153" s="1">
        <v>6</v>
      </c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>
        <v>38</v>
      </c>
      <c r="AK153" s="1">
        <v>36</v>
      </c>
      <c r="AL153" s="1">
        <v>35</v>
      </c>
      <c r="AM153" s="1">
        <v>32</v>
      </c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>
        <v>30</v>
      </c>
      <c r="BH153" s="1">
        <v>19</v>
      </c>
      <c r="BI153" s="1"/>
    </row>
    <row r="154" spans="1:61" hidden="1" x14ac:dyDescent="0.3">
      <c r="A154" s="2">
        <v>44682</v>
      </c>
      <c r="B154" s="1"/>
      <c r="C154" s="1"/>
      <c r="D154" s="1"/>
      <c r="E154" s="1"/>
      <c r="F154" s="1"/>
      <c r="G154" s="1"/>
      <c r="H154" s="1"/>
      <c r="I154" s="1">
        <v>1</v>
      </c>
      <c r="J154" s="1">
        <v>1</v>
      </c>
      <c r="K154" s="1">
        <v>31</v>
      </c>
      <c r="L154" s="1">
        <v>28</v>
      </c>
      <c r="M154" s="1"/>
      <c r="N154" s="1"/>
      <c r="O154" s="1"/>
      <c r="P154" s="1"/>
      <c r="Q154" s="1"/>
      <c r="R154" s="1"/>
      <c r="S154" s="1">
        <v>3</v>
      </c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>
        <v>45</v>
      </c>
      <c r="AK154" s="1">
        <v>43</v>
      </c>
      <c r="AL154" s="1">
        <v>32</v>
      </c>
      <c r="AM154" s="1">
        <v>29</v>
      </c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>
        <v>16</v>
      </c>
      <c r="BH154" s="1">
        <v>8</v>
      </c>
      <c r="BI154" s="1"/>
    </row>
    <row r="155" spans="1:61" hidden="1" x14ac:dyDescent="0.3">
      <c r="A155" s="2">
        <v>44689</v>
      </c>
      <c r="B155" s="1"/>
      <c r="C155" s="1"/>
      <c r="D155" s="1"/>
      <c r="E155" s="1"/>
      <c r="F155" s="1"/>
      <c r="G155" s="1"/>
      <c r="H155" s="1"/>
      <c r="I155" s="1">
        <v>16</v>
      </c>
      <c r="J155" s="1">
        <v>19</v>
      </c>
      <c r="K155" s="1">
        <v>67</v>
      </c>
      <c r="L155" s="1">
        <v>65</v>
      </c>
      <c r="M155" s="1"/>
      <c r="N155" s="1"/>
      <c r="O155" s="1"/>
      <c r="P155" s="1"/>
      <c r="Q155" s="1"/>
      <c r="R155" s="1"/>
      <c r="S155" s="1">
        <v>30</v>
      </c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>
        <v>68</v>
      </c>
      <c r="AK155" s="1">
        <v>69</v>
      </c>
      <c r="AL155" s="1">
        <v>69</v>
      </c>
      <c r="AM155" s="1">
        <v>66</v>
      </c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>
        <v>65</v>
      </c>
      <c r="BH155" s="1">
        <v>60</v>
      </c>
      <c r="BI155" s="1"/>
    </row>
    <row r="156" spans="1:61" hidden="1" x14ac:dyDescent="0.3">
      <c r="A156" s="2">
        <v>44696</v>
      </c>
      <c r="B156" s="1"/>
      <c r="C156" s="1"/>
      <c r="D156" s="1"/>
      <c r="E156" s="1"/>
      <c r="F156" s="1"/>
      <c r="G156" s="1"/>
      <c r="H156" s="1"/>
      <c r="I156" s="1">
        <v>3</v>
      </c>
      <c r="J156" s="1">
        <v>4</v>
      </c>
      <c r="K156" s="1">
        <v>31</v>
      </c>
      <c r="L156" s="1">
        <v>29</v>
      </c>
      <c r="M156" s="1"/>
      <c r="N156" s="1"/>
      <c r="O156" s="1"/>
      <c r="P156" s="1"/>
      <c r="Q156" s="1"/>
      <c r="R156" s="1"/>
      <c r="S156" s="1">
        <v>11</v>
      </c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>
        <v>35</v>
      </c>
      <c r="AK156" s="1">
        <v>35</v>
      </c>
      <c r="AL156" s="1">
        <v>34</v>
      </c>
      <c r="AM156" s="1">
        <v>31</v>
      </c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>
        <v>21</v>
      </c>
      <c r="BH156" s="1">
        <v>16</v>
      </c>
      <c r="BI156" s="1"/>
    </row>
    <row r="157" spans="1:61" hidden="1" x14ac:dyDescent="0.3">
      <c r="A157" s="2">
        <v>44703</v>
      </c>
      <c r="B157" s="1"/>
      <c r="C157" s="1"/>
      <c r="D157" s="1"/>
      <c r="E157" s="1"/>
      <c r="F157" s="1"/>
      <c r="G157" s="1"/>
      <c r="H157" s="1"/>
      <c r="I157" s="1">
        <v>4</v>
      </c>
      <c r="J157" s="1">
        <v>6</v>
      </c>
      <c r="K157" s="1">
        <v>27</v>
      </c>
      <c r="L157" s="1">
        <v>25</v>
      </c>
      <c r="M157" s="1"/>
      <c r="N157" s="1"/>
      <c r="O157" s="1"/>
      <c r="P157" s="1"/>
      <c r="Q157" s="1"/>
      <c r="R157" s="1"/>
      <c r="S157" s="1">
        <v>15</v>
      </c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>
        <v>35</v>
      </c>
      <c r="AK157" s="1">
        <v>35</v>
      </c>
      <c r="AL157" s="1">
        <v>29</v>
      </c>
      <c r="AM157" s="1">
        <v>26</v>
      </c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>
        <v>13</v>
      </c>
      <c r="BH157" s="1">
        <v>7</v>
      </c>
      <c r="BI157" s="1"/>
    </row>
    <row r="158" spans="1:61" hidden="1" x14ac:dyDescent="0.3">
      <c r="A158" s="2">
        <v>44710</v>
      </c>
      <c r="B158" s="1"/>
      <c r="C158" s="1"/>
      <c r="D158" s="1"/>
      <c r="E158" s="1"/>
      <c r="F158" s="1"/>
      <c r="G158" s="1"/>
      <c r="H158" s="1"/>
      <c r="I158" s="1">
        <v>25</v>
      </c>
      <c r="J158" s="1">
        <v>29</v>
      </c>
      <c r="K158" s="1">
        <v>28</v>
      </c>
      <c r="L158" s="1">
        <v>26</v>
      </c>
      <c r="M158" s="1"/>
      <c r="N158" s="1"/>
      <c r="O158" s="1"/>
      <c r="P158" s="1"/>
      <c r="Q158" s="1"/>
      <c r="R158" s="1"/>
      <c r="S158" s="1">
        <v>18</v>
      </c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>
        <v>30</v>
      </c>
      <c r="AK158" s="1">
        <v>31</v>
      </c>
      <c r="AL158" s="1">
        <v>31</v>
      </c>
      <c r="AM158" s="1">
        <v>29</v>
      </c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>
        <v>17</v>
      </c>
      <c r="BH158" s="1">
        <v>11</v>
      </c>
      <c r="BI158" s="1"/>
    </row>
    <row r="159" spans="1:61" hidden="1" x14ac:dyDescent="0.3">
      <c r="A159" s="2">
        <v>44717</v>
      </c>
      <c r="B159" s="1"/>
      <c r="C159" s="1"/>
      <c r="D159" s="1"/>
      <c r="E159" s="1"/>
      <c r="F159" s="1"/>
      <c r="G159" s="1"/>
      <c r="H159" s="1"/>
      <c r="I159" s="1">
        <v>15</v>
      </c>
      <c r="J159" s="1">
        <v>17</v>
      </c>
      <c r="K159" s="1">
        <v>46</v>
      </c>
      <c r="L159" s="1">
        <v>42</v>
      </c>
      <c r="M159" s="1"/>
      <c r="N159" s="1"/>
      <c r="O159" s="1"/>
      <c r="P159" s="1"/>
      <c r="Q159" s="1"/>
      <c r="R159" s="1"/>
      <c r="S159" s="1">
        <v>12</v>
      </c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>
        <v>53</v>
      </c>
      <c r="AK159" s="1">
        <v>53</v>
      </c>
      <c r="AL159" s="1">
        <v>48</v>
      </c>
      <c r="AM159" s="1">
        <v>45</v>
      </c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>
        <v>32</v>
      </c>
      <c r="BH159" s="1">
        <v>25</v>
      </c>
      <c r="BI159" s="1"/>
    </row>
    <row r="160" spans="1:61" hidden="1" x14ac:dyDescent="0.3">
      <c r="A160" s="2">
        <v>44724</v>
      </c>
      <c r="B160" s="1"/>
      <c r="C160" s="1"/>
      <c r="D160" s="1"/>
      <c r="E160" s="1"/>
      <c r="F160" s="1"/>
      <c r="G160" s="1"/>
      <c r="H160" s="1"/>
      <c r="I160" s="1">
        <v>0</v>
      </c>
      <c r="J160" s="1">
        <v>0</v>
      </c>
      <c r="K160" s="1">
        <v>35</v>
      </c>
      <c r="L160" s="1">
        <v>34</v>
      </c>
      <c r="M160" s="1"/>
      <c r="N160" s="1"/>
      <c r="O160" s="1"/>
      <c r="P160" s="1"/>
      <c r="Q160" s="1"/>
      <c r="R160" s="1"/>
      <c r="S160" s="1">
        <v>8</v>
      </c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>
        <v>40</v>
      </c>
      <c r="AK160" s="1">
        <v>37</v>
      </c>
      <c r="AL160" s="1">
        <v>39</v>
      </c>
      <c r="AM160" s="1">
        <v>38</v>
      </c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>
        <v>31</v>
      </c>
      <c r="BH160" s="1">
        <v>27</v>
      </c>
      <c r="BI160" s="1"/>
    </row>
    <row r="161" spans="1:61" hidden="1" x14ac:dyDescent="0.3">
      <c r="A161" s="2">
        <v>44731</v>
      </c>
      <c r="B161" s="1"/>
      <c r="C161" s="1"/>
      <c r="D161" s="1"/>
      <c r="E161" s="1"/>
      <c r="F161" s="1"/>
      <c r="G161" s="1"/>
      <c r="H161" s="1"/>
      <c r="I161" s="1">
        <v>2</v>
      </c>
      <c r="J161" s="1">
        <v>3</v>
      </c>
      <c r="K161" s="1">
        <v>27</v>
      </c>
      <c r="L161" s="1">
        <v>26</v>
      </c>
      <c r="M161" s="1"/>
      <c r="N161" s="1"/>
      <c r="O161" s="1"/>
      <c r="P161" s="1"/>
      <c r="Q161" s="1"/>
      <c r="R161" s="1"/>
      <c r="S161" s="1">
        <v>12</v>
      </c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>
        <v>28</v>
      </c>
      <c r="AK161" s="1">
        <v>28</v>
      </c>
      <c r="AL161" s="1">
        <v>31</v>
      </c>
      <c r="AM161" s="1">
        <v>31</v>
      </c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>
        <v>16</v>
      </c>
      <c r="BH161" s="1">
        <v>11</v>
      </c>
      <c r="BI161" s="1"/>
    </row>
    <row r="162" spans="1:61" hidden="1" x14ac:dyDescent="0.3">
      <c r="A162" s="2">
        <v>44738</v>
      </c>
      <c r="B162" s="1"/>
      <c r="C162" s="1"/>
      <c r="D162" s="1"/>
      <c r="E162" s="1"/>
      <c r="F162" s="1"/>
      <c r="G162" s="1"/>
      <c r="H162" s="1"/>
      <c r="I162" s="1">
        <v>18</v>
      </c>
      <c r="J162" s="1">
        <v>19</v>
      </c>
      <c r="K162" s="1">
        <v>39</v>
      </c>
      <c r="L162" s="1">
        <v>37</v>
      </c>
      <c r="M162" s="1"/>
      <c r="N162" s="1"/>
      <c r="O162" s="1"/>
      <c r="P162" s="1"/>
      <c r="Q162" s="1"/>
      <c r="R162" s="1"/>
      <c r="S162" s="1">
        <v>21</v>
      </c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>
        <v>41</v>
      </c>
      <c r="AK162" s="1">
        <v>41</v>
      </c>
      <c r="AL162" s="1">
        <v>41</v>
      </c>
      <c r="AM162" s="1">
        <v>42</v>
      </c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>
        <v>25</v>
      </c>
      <c r="BH162" s="1">
        <v>20</v>
      </c>
      <c r="BI162" s="1"/>
    </row>
    <row r="163" spans="1:61" hidden="1" x14ac:dyDescent="0.3">
      <c r="A163" s="2">
        <v>44745</v>
      </c>
      <c r="B163" s="1"/>
      <c r="C163" s="1"/>
      <c r="D163" s="1"/>
      <c r="E163" s="1"/>
      <c r="F163" s="1"/>
      <c r="G163" s="1"/>
      <c r="H163" s="1"/>
      <c r="I163" s="1">
        <v>6</v>
      </c>
      <c r="J163" s="1">
        <v>7</v>
      </c>
      <c r="K163" s="1">
        <v>52</v>
      </c>
      <c r="L163" s="1">
        <v>51</v>
      </c>
      <c r="M163" s="1"/>
      <c r="N163" s="1"/>
      <c r="O163" s="1"/>
      <c r="P163" s="1"/>
      <c r="Q163" s="1"/>
      <c r="R163" s="1"/>
      <c r="S163" s="1">
        <v>11</v>
      </c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>
        <v>55</v>
      </c>
      <c r="AK163" s="1">
        <v>56</v>
      </c>
      <c r="AL163" s="1">
        <v>52</v>
      </c>
      <c r="AM163" s="1">
        <v>52</v>
      </c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>
        <v>39</v>
      </c>
      <c r="BH163" s="1">
        <v>31</v>
      </c>
      <c r="BI163" s="1"/>
    </row>
    <row r="164" spans="1:61" hidden="1" x14ac:dyDescent="0.3">
      <c r="A164" s="2">
        <v>44752</v>
      </c>
      <c r="B164" s="1"/>
      <c r="C164" s="1"/>
      <c r="D164" s="1"/>
      <c r="E164" s="1"/>
      <c r="F164" s="1"/>
      <c r="G164" s="1"/>
      <c r="H164" s="1"/>
      <c r="I164" s="1">
        <v>10</v>
      </c>
      <c r="J164" s="1">
        <v>11</v>
      </c>
      <c r="K164" s="1">
        <v>30</v>
      </c>
      <c r="L164" s="1">
        <v>29</v>
      </c>
      <c r="M164" s="1"/>
      <c r="N164" s="1"/>
      <c r="O164" s="1"/>
      <c r="P164" s="1"/>
      <c r="Q164" s="1"/>
      <c r="R164" s="1"/>
      <c r="S164" s="1">
        <v>23</v>
      </c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>
        <v>34</v>
      </c>
      <c r="AK164" s="1">
        <v>32</v>
      </c>
      <c r="AL164" s="1">
        <v>31</v>
      </c>
      <c r="AM164" s="1">
        <v>31</v>
      </c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>
        <v>16</v>
      </c>
      <c r="BH164" s="1">
        <v>12</v>
      </c>
      <c r="BI164" s="1"/>
    </row>
    <row r="165" spans="1:61" hidden="1" x14ac:dyDescent="0.3">
      <c r="A165" s="2">
        <v>44759</v>
      </c>
      <c r="B165" s="1"/>
      <c r="C165" s="1"/>
      <c r="D165" s="1"/>
      <c r="E165" s="1"/>
      <c r="F165" s="1"/>
      <c r="G165" s="1"/>
      <c r="H165" s="1"/>
      <c r="I165" s="1">
        <v>4</v>
      </c>
      <c r="J165" s="1">
        <v>4</v>
      </c>
      <c r="K165" s="1">
        <v>46</v>
      </c>
      <c r="L165" s="1">
        <v>44</v>
      </c>
      <c r="M165" s="1"/>
      <c r="N165" s="1"/>
      <c r="O165" s="1"/>
      <c r="P165" s="1"/>
      <c r="Q165" s="1"/>
      <c r="R165" s="1"/>
      <c r="S165" s="1">
        <v>18</v>
      </c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>
        <v>50</v>
      </c>
      <c r="AK165" s="1">
        <v>50</v>
      </c>
      <c r="AL165" s="1">
        <v>51</v>
      </c>
      <c r="AM165" s="1">
        <v>50</v>
      </c>
      <c r="AN165" s="1"/>
      <c r="AO165" s="1"/>
      <c r="AP165" s="1"/>
      <c r="AQ165" s="1"/>
      <c r="AR165" s="1"/>
      <c r="AS165" s="1"/>
      <c r="AT165" s="1"/>
      <c r="AU165" s="1">
        <v>44</v>
      </c>
      <c r="AV165" s="1">
        <v>50</v>
      </c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>
        <v>35</v>
      </c>
      <c r="BH165" s="1">
        <v>30</v>
      </c>
      <c r="BI165" s="1"/>
    </row>
    <row r="166" spans="1:61" hidden="1" x14ac:dyDescent="0.3">
      <c r="A166" s="2">
        <v>44766</v>
      </c>
      <c r="B166" s="1"/>
      <c r="C166" s="1"/>
      <c r="D166" s="1"/>
      <c r="E166" s="1"/>
      <c r="F166" s="1"/>
      <c r="G166" s="1"/>
      <c r="H166" s="1"/>
      <c r="I166" s="1">
        <v>8</v>
      </c>
      <c r="J166" s="1">
        <v>10</v>
      </c>
      <c r="K166" s="1">
        <v>25</v>
      </c>
      <c r="L166" s="1">
        <v>24</v>
      </c>
      <c r="M166" s="1"/>
      <c r="N166" s="1"/>
      <c r="O166" s="1"/>
      <c r="P166" s="1"/>
      <c r="Q166" s="1"/>
      <c r="R166" s="1"/>
      <c r="S166" s="1">
        <v>14</v>
      </c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>
        <v>29</v>
      </c>
      <c r="AK166" s="1">
        <v>27</v>
      </c>
      <c r="AL166" s="1">
        <v>27</v>
      </c>
      <c r="AM166" s="1">
        <v>27</v>
      </c>
      <c r="AN166" s="1"/>
      <c r="AO166" s="1"/>
      <c r="AP166" s="1"/>
      <c r="AQ166" s="1"/>
      <c r="AR166" s="1"/>
      <c r="AS166" s="1"/>
      <c r="AT166" s="1"/>
      <c r="AU166" s="1">
        <v>24</v>
      </c>
      <c r="AV166" s="1">
        <v>27</v>
      </c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>
        <v>17</v>
      </c>
      <c r="BH166" s="1">
        <v>15</v>
      </c>
      <c r="BI166" s="1"/>
    </row>
    <row r="167" spans="1:61" hidden="1" x14ac:dyDescent="0.3">
      <c r="A167" s="2">
        <v>44773</v>
      </c>
      <c r="B167" s="1"/>
      <c r="C167" s="1"/>
      <c r="D167" s="1"/>
      <c r="E167" s="1"/>
      <c r="F167" s="1"/>
      <c r="G167" s="1"/>
      <c r="H167" s="1"/>
      <c r="I167" s="1">
        <v>2</v>
      </c>
      <c r="J167" s="1">
        <v>2</v>
      </c>
      <c r="K167" s="1">
        <v>35</v>
      </c>
      <c r="L167" s="1">
        <v>35</v>
      </c>
      <c r="M167" s="1"/>
      <c r="N167" s="1"/>
      <c r="O167" s="1"/>
      <c r="P167" s="1"/>
      <c r="Q167" s="1"/>
      <c r="R167" s="1"/>
      <c r="S167" s="1">
        <v>10</v>
      </c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>
        <v>40</v>
      </c>
      <c r="AK167" s="1">
        <v>40</v>
      </c>
      <c r="AL167" s="1">
        <v>33</v>
      </c>
      <c r="AM167" s="1">
        <v>33</v>
      </c>
      <c r="AN167" s="1"/>
      <c r="AO167" s="1"/>
      <c r="AP167" s="1"/>
      <c r="AQ167" s="1"/>
      <c r="AR167" s="1"/>
      <c r="AS167" s="1"/>
      <c r="AT167" s="1"/>
      <c r="AU167" s="1">
        <v>35</v>
      </c>
      <c r="AV167" s="1">
        <v>40</v>
      </c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>
        <v>25</v>
      </c>
      <c r="BH167" s="1">
        <v>20</v>
      </c>
      <c r="BI167" s="1"/>
    </row>
    <row r="168" spans="1:61" hidden="1" x14ac:dyDescent="0.3">
      <c r="A168" s="2">
        <v>44780</v>
      </c>
      <c r="B168" s="1"/>
      <c r="C168" s="1"/>
      <c r="D168" s="1"/>
      <c r="E168" s="1"/>
      <c r="F168" s="1"/>
      <c r="G168" s="1"/>
      <c r="H168" s="1"/>
      <c r="I168" s="1">
        <v>9</v>
      </c>
      <c r="J168" s="1">
        <v>11</v>
      </c>
      <c r="K168" s="1">
        <v>20</v>
      </c>
      <c r="L168" s="1">
        <v>19</v>
      </c>
      <c r="M168" s="1"/>
      <c r="N168" s="1"/>
      <c r="O168" s="1"/>
      <c r="P168" s="1"/>
      <c r="Q168" s="1"/>
      <c r="R168" s="1"/>
      <c r="S168" s="1">
        <v>8</v>
      </c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>
        <v>24</v>
      </c>
      <c r="AK168" s="1">
        <v>23</v>
      </c>
      <c r="AL168" s="1">
        <v>20</v>
      </c>
      <c r="AM168" s="1">
        <v>21</v>
      </c>
      <c r="AN168" s="1"/>
      <c r="AO168" s="1"/>
      <c r="AP168" s="1"/>
      <c r="AQ168" s="1"/>
      <c r="AR168" s="1"/>
      <c r="AS168" s="1"/>
      <c r="AT168" s="1"/>
      <c r="AU168" s="1">
        <v>18</v>
      </c>
      <c r="AV168" s="1">
        <v>21</v>
      </c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>
        <v>7</v>
      </c>
      <c r="BH168" s="1">
        <v>6</v>
      </c>
      <c r="BI168" s="1"/>
    </row>
    <row r="169" spans="1:61" hidden="1" x14ac:dyDescent="0.3">
      <c r="A169" s="2">
        <v>44787</v>
      </c>
      <c r="B169" s="1"/>
      <c r="C169" s="1"/>
      <c r="D169" s="1"/>
      <c r="E169" s="1"/>
      <c r="F169" s="1"/>
      <c r="G169" s="1"/>
      <c r="H169" s="1"/>
      <c r="I169" s="1">
        <v>25</v>
      </c>
      <c r="J169" s="1">
        <v>29</v>
      </c>
      <c r="K169" s="1">
        <v>54</v>
      </c>
      <c r="L169" s="1">
        <v>52</v>
      </c>
      <c r="M169" s="1"/>
      <c r="N169" s="1"/>
      <c r="O169" s="1"/>
      <c r="P169" s="1"/>
      <c r="Q169" s="1"/>
      <c r="R169" s="1"/>
      <c r="S169" s="1">
        <v>10</v>
      </c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>
        <v>55</v>
      </c>
      <c r="AK169" s="1">
        <v>56</v>
      </c>
      <c r="AL169" s="1">
        <v>48</v>
      </c>
      <c r="AM169" s="1">
        <v>49</v>
      </c>
      <c r="AN169" s="1"/>
      <c r="AO169" s="1"/>
      <c r="AP169" s="1"/>
      <c r="AQ169" s="1"/>
      <c r="AR169" s="1"/>
      <c r="AS169" s="1"/>
      <c r="AT169" s="1"/>
      <c r="AU169" s="1">
        <v>48</v>
      </c>
      <c r="AV169" s="1">
        <v>53</v>
      </c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>
        <v>32</v>
      </c>
      <c r="BH169" s="1">
        <v>26</v>
      </c>
      <c r="BI169" s="1"/>
    </row>
    <row r="170" spans="1:61" hidden="1" x14ac:dyDescent="0.3">
      <c r="A170" s="2">
        <v>44794</v>
      </c>
      <c r="B170" s="1"/>
      <c r="C170" s="1"/>
      <c r="D170" s="1"/>
      <c r="E170" s="1"/>
      <c r="F170" s="1"/>
      <c r="G170" s="1"/>
      <c r="H170" s="1"/>
      <c r="I170" s="1">
        <v>0</v>
      </c>
      <c r="J170" s="1">
        <v>0</v>
      </c>
      <c r="K170" s="1">
        <v>52</v>
      </c>
      <c r="L170" s="1">
        <v>49</v>
      </c>
      <c r="M170" s="1"/>
      <c r="N170" s="1"/>
      <c r="O170" s="1"/>
      <c r="P170" s="1"/>
      <c r="Q170" s="1"/>
      <c r="R170" s="1"/>
      <c r="S170" s="1">
        <v>11</v>
      </c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>
        <v>54</v>
      </c>
      <c r="AK170" s="1">
        <v>54</v>
      </c>
      <c r="AL170" s="1">
        <v>49</v>
      </c>
      <c r="AM170" s="1">
        <v>50</v>
      </c>
      <c r="AN170" s="1"/>
      <c r="AO170" s="1"/>
      <c r="AP170" s="1"/>
      <c r="AQ170" s="1"/>
      <c r="AR170" s="1"/>
      <c r="AS170" s="1"/>
      <c r="AT170" s="1"/>
      <c r="AU170" s="1">
        <v>48</v>
      </c>
      <c r="AV170" s="1">
        <v>53</v>
      </c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>
        <v>35</v>
      </c>
      <c r="BH170" s="1">
        <v>30</v>
      </c>
      <c r="BI170" s="1"/>
    </row>
    <row r="171" spans="1:61" hidden="1" x14ac:dyDescent="0.3">
      <c r="A171" s="2">
        <v>44801</v>
      </c>
      <c r="B171" s="1"/>
      <c r="C171" s="1"/>
      <c r="D171" s="1"/>
      <c r="E171" s="1"/>
      <c r="F171" s="1"/>
      <c r="G171" s="1"/>
      <c r="H171" s="1"/>
      <c r="I171" s="1">
        <v>1</v>
      </c>
      <c r="J171" s="1">
        <v>1</v>
      </c>
      <c r="K171" s="1">
        <v>41</v>
      </c>
      <c r="L171" s="1">
        <v>39</v>
      </c>
      <c r="M171" s="1"/>
      <c r="N171" s="1"/>
      <c r="O171" s="1"/>
      <c r="P171" s="1"/>
      <c r="Q171" s="1"/>
      <c r="R171" s="1"/>
      <c r="S171" s="1">
        <v>23</v>
      </c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>
        <v>45</v>
      </c>
      <c r="AK171" s="1">
        <v>45</v>
      </c>
      <c r="AL171" s="1">
        <v>41</v>
      </c>
      <c r="AM171" s="1">
        <v>41</v>
      </c>
      <c r="AN171" s="1"/>
      <c r="AO171" s="1"/>
      <c r="AP171" s="1"/>
      <c r="AQ171" s="1"/>
      <c r="AR171" s="1"/>
      <c r="AS171" s="1"/>
      <c r="AT171" s="1"/>
      <c r="AU171" s="1">
        <v>41</v>
      </c>
      <c r="AV171" s="1">
        <v>47</v>
      </c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>
        <v>31</v>
      </c>
      <c r="BH171" s="1">
        <v>26</v>
      </c>
      <c r="BI171" s="1"/>
    </row>
    <row r="172" spans="1:61" hidden="1" x14ac:dyDescent="0.3">
      <c r="A172" s="2">
        <v>44808</v>
      </c>
      <c r="B172" s="1"/>
      <c r="C172" s="1"/>
      <c r="D172" s="1"/>
      <c r="E172" s="1"/>
      <c r="F172" s="1"/>
      <c r="G172" s="1"/>
      <c r="H172" s="1"/>
      <c r="I172" s="1">
        <v>16</v>
      </c>
      <c r="J172" s="1">
        <v>19</v>
      </c>
      <c r="K172" s="1">
        <v>72</v>
      </c>
      <c r="L172" s="1">
        <v>37</v>
      </c>
      <c r="M172" s="1"/>
      <c r="N172" s="1"/>
      <c r="O172" s="1"/>
      <c r="P172" s="1"/>
      <c r="Q172" s="1"/>
      <c r="R172" s="1"/>
      <c r="S172" s="1">
        <v>11</v>
      </c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>
        <v>44</v>
      </c>
      <c r="AK172" s="1">
        <v>44</v>
      </c>
      <c r="AL172" s="1">
        <v>35</v>
      </c>
      <c r="AM172" s="1">
        <v>36</v>
      </c>
      <c r="AN172" s="1"/>
      <c r="AO172" s="1"/>
      <c r="AP172" s="1"/>
      <c r="AQ172" s="1"/>
      <c r="AR172" s="1"/>
      <c r="AS172" s="1"/>
      <c r="AT172" s="1"/>
      <c r="AU172" s="1">
        <v>39</v>
      </c>
      <c r="AV172" s="1">
        <v>45</v>
      </c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>
        <v>25</v>
      </c>
      <c r="BH172" s="1">
        <v>20</v>
      </c>
      <c r="BI172" s="1"/>
    </row>
    <row r="173" spans="1:61" hidden="1" x14ac:dyDescent="0.3">
      <c r="A173" s="2">
        <v>44815</v>
      </c>
      <c r="B173" s="1"/>
      <c r="C173" s="1"/>
      <c r="D173" s="1"/>
      <c r="E173" s="1"/>
      <c r="F173" s="1"/>
      <c r="G173" s="1"/>
      <c r="H173" s="1"/>
      <c r="I173" s="1">
        <v>64</v>
      </c>
      <c r="J173" s="1">
        <v>68</v>
      </c>
      <c r="K173" s="1">
        <v>43</v>
      </c>
      <c r="L173" s="1">
        <v>42</v>
      </c>
      <c r="M173" s="1"/>
      <c r="N173" s="1"/>
      <c r="O173" s="1"/>
      <c r="P173" s="1"/>
      <c r="Q173" s="1"/>
      <c r="R173" s="1"/>
      <c r="S173" s="1">
        <v>14</v>
      </c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>
        <v>49</v>
      </c>
      <c r="AK173" s="1">
        <v>49</v>
      </c>
      <c r="AL173" s="1">
        <v>38</v>
      </c>
      <c r="AM173" s="1">
        <v>39</v>
      </c>
      <c r="AN173" s="1"/>
      <c r="AO173" s="1"/>
      <c r="AP173" s="1"/>
      <c r="AQ173" s="1"/>
      <c r="AR173" s="1"/>
      <c r="AS173" s="1"/>
      <c r="AT173" s="1"/>
      <c r="AU173" s="1">
        <v>41</v>
      </c>
      <c r="AV173" s="1">
        <v>48</v>
      </c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>
        <v>30</v>
      </c>
      <c r="BH173" s="1">
        <v>25</v>
      </c>
      <c r="BI173" s="1"/>
    </row>
    <row r="174" spans="1:61" hidden="1" x14ac:dyDescent="0.3">
      <c r="A174" s="2">
        <v>44822</v>
      </c>
      <c r="B174" s="1"/>
      <c r="C174" s="1"/>
      <c r="D174" s="1"/>
      <c r="E174" s="1"/>
      <c r="F174" s="1"/>
      <c r="G174" s="1"/>
      <c r="H174" s="1"/>
      <c r="I174" s="1">
        <v>29</v>
      </c>
      <c r="J174" s="1">
        <v>31</v>
      </c>
      <c r="K174" s="1">
        <v>35</v>
      </c>
      <c r="L174" s="1">
        <v>34</v>
      </c>
      <c r="M174" s="1"/>
      <c r="N174" s="1"/>
      <c r="O174" s="1"/>
      <c r="P174" s="1"/>
      <c r="Q174" s="1"/>
      <c r="R174" s="1"/>
      <c r="S174" s="1">
        <v>17</v>
      </c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>
        <v>43</v>
      </c>
      <c r="AK174" s="1">
        <v>41</v>
      </c>
      <c r="AL174" s="1">
        <v>31</v>
      </c>
      <c r="AM174" s="1">
        <v>32</v>
      </c>
      <c r="AN174" s="1"/>
      <c r="AO174" s="1"/>
      <c r="AP174" s="1"/>
      <c r="AQ174" s="1"/>
      <c r="AR174" s="1"/>
      <c r="AS174" s="1"/>
      <c r="AT174" s="1"/>
      <c r="AU174" s="1">
        <v>36</v>
      </c>
      <c r="AV174" s="1">
        <v>42</v>
      </c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>
        <v>24</v>
      </c>
      <c r="BH174" s="1">
        <v>22</v>
      </c>
      <c r="BI174" s="1"/>
    </row>
    <row r="175" spans="1:61" hidden="1" x14ac:dyDescent="0.3">
      <c r="A175" s="2">
        <v>44829</v>
      </c>
      <c r="B175" s="1"/>
      <c r="C175" s="1"/>
      <c r="D175" s="1"/>
      <c r="E175" s="1"/>
      <c r="F175" s="1"/>
      <c r="G175" s="1"/>
      <c r="H175" s="1"/>
      <c r="I175" s="1">
        <v>20</v>
      </c>
      <c r="J175" s="1">
        <v>22</v>
      </c>
      <c r="K175" s="1">
        <v>28</v>
      </c>
      <c r="L175" s="1">
        <v>28</v>
      </c>
      <c r="M175" s="1"/>
      <c r="N175" s="1"/>
      <c r="O175" s="1"/>
      <c r="P175" s="1"/>
      <c r="Q175" s="1"/>
      <c r="R175" s="1"/>
      <c r="S175" s="1">
        <v>6</v>
      </c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>
        <v>33</v>
      </c>
      <c r="AK175" s="1">
        <v>31</v>
      </c>
      <c r="AL175" s="1">
        <v>26</v>
      </c>
      <c r="AM175" s="1">
        <v>27</v>
      </c>
      <c r="AN175" s="1"/>
      <c r="AO175" s="1"/>
      <c r="AP175" s="1"/>
      <c r="AQ175" s="1"/>
      <c r="AR175" s="1"/>
      <c r="AS175" s="1"/>
      <c r="AT175" s="1"/>
      <c r="AU175" s="1">
        <v>30</v>
      </c>
      <c r="AV175" s="1">
        <v>35</v>
      </c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>
        <v>16</v>
      </c>
      <c r="BH175" s="1">
        <v>14</v>
      </c>
      <c r="BI175" s="1"/>
    </row>
    <row r="176" spans="1:61" hidden="1" x14ac:dyDescent="0.3">
      <c r="A176" s="2">
        <v>44836</v>
      </c>
      <c r="B176" s="1"/>
      <c r="C176" s="1"/>
      <c r="D176" s="1"/>
      <c r="E176" s="1"/>
      <c r="F176" s="1"/>
      <c r="G176" s="1"/>
      <c r="H176" s="1"/>
      <c r="I176" s="1">
        <v>5</v>
      </c>
      <c r="J176" s="1">
        <v>6</v>
      </c>
      <c r="K176" s="1">
        <v>25</v>
      </c>
      <c r="L176" s="1">
        <v>23</v>
      </c>
      <c r="M176" s="1"/>
      <c r="N176" s="1"/>
      <c r="O176" s="1"/>
      <c r="P176" s="1"/>
      <c r="Q176" s="1"/>
      <c r="R176" s="1"/>
      <c r="S176" s="1">
        <v>14</v>
      </c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>
        <v>29</v>
      </c>
      <c r="AK176" s="1">
        <v>27</v>
      </c>
      <c r="AL176" s="1">
        <v>22</v>
      </c>
      <c r="AM176" s="1">
        <v>22</v>
      </c>
      <c r="AN176" s="1"/>
      <c r="AO176" s="1"/>
      <c r="AP176" s="1"/>
      <c r="AQ176" s="1"/>
      <c r="AR176" s="1"/>
      <c r="AS176" s="1"/>
      <c r="AT176" s="1"/>
      <c r="AU176" s="1">
        <v>21</v>
      </c>
      <c r="AV176" s="1">
        <v>25</v>
      </c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>
        <v>10</v>
      </c>
      <c r="BH176" s="1">
        <v>7</v>
      </c>
      <c r="BI176" s="1"/>
    </row>
    <row r="177" spans="1:61" hidden="1" x14ac:dyDescent="0.3">
      <c r="A177" s="2">
        <v>44843</v>
      </c>
      <c r="B177" s="1"/>
      <c r="C177" s="1"/>
      <c r="D177" s="1"/>
      <c r="E177" s="1"/>
      <c r="F177" s="1"/>
      <c r="G177" s="1"/>
      <c r="H177" s="1"/>
      <c r="I177" s="1">
        <v>16</v>
      </c>
      <c r="J177" s="1">
        <v>18</v>
      </c>
      <c r="K177" s="1">
        <v>41</v>
      </c>
      <c r="L177" s="1">
        <v>40</v>
      </c>
      <c r="M177" s="1"/>
      <c r="N177" s="1"/>
      <c r="O177" s="1"/>
      <c r="P177" s="1"/>
      <c r="Q177" s="1"/>
      <c r="R177" s="1"/>
      <c r="S177" s="1">
        <v>18</v>
      </c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>
        <v>48</v>
      </c>
      <c r="AK177" s="1">
        <v>44</v>
      </c>
      <c r="AL177" s="1">
        <v>35</v>
      </c>
      <c r="AM177" s="1">
        <v>35</v>
      </c>
      <c r="AN177" s="1"/>
      <c r="AO177" s="1"/>
      <c r="AP177" s="1"/>
      <c r="AQ177" s="1"/>
      <c r="AR177" s="1"/>
      <c r="AS177" s="1"/>
      <c r="AT177" s="1"/>
      <c r="AU177" s="1">
        <v>44</v>
      </c>
      <c r="AV177" s="1">
        <v>51</v>
      </c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>
        <v>31</v>
      </c>
      <c r="BH177" s="1">
        <v>25</v>
      </c>
      <c r="BI177" s="1"/>
    </row>
    <row r="178" spans="1:61" hidden="1" x14ac:dyDescent="0.3">
      <c r="A178" s="2">
        <v>44850</v>
      </c>
      <c r="B178" s="1"/>
      <c r="C178" s="1"/>
      <c r="D178" s="1"/>
      <c r="E178" s="1"/>
      <c r="F178" s="1"/>
      <c r="G178" s="1"/>
      <c r="H178" s="1"/>
      <c r="I178" s="1">
        <v>13</v>
      </c>
      <c r="J178" s="1">
        <v>15</v>
      </c>
      <c r="K178" s="1">
        <v>25</v>
      </c>
      <c r="L178" s="1">
        <v>23</v>
      </c>
      <c r="M178" s="1"/>
      <c r="N178" s="1"/>
      <c r="O178" s="1"/>
      <c r="P178" s="1"/>
      <c r="Q178" s="1"/>
      <c r="R178" s="1"/>
      <c r="S178" s="1">
        <v>11</v>
      </c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>
        <v>31</v>
      </c>
      <c r="AK178" s="1">
        <v>29</v>
      </c>
      <c r="AL178" s="1">
        <v>21</v>
      </c>
      <c r="AM178" s="1">
        <v>22</v>
      </c>
      <c r="AN178" s="1"/>
      <c r="AO178" s="1"/>
      <c r="AP178" s="1"/>
      <c r="AQ178" s="1"/>
      <c r="AR178" s="1"/>
      <c r="AS178" s="1"/>
      <c r="AT178" s="1"/>
      <c r="AU178" s="1">
        <v>26</v>
      </c>
      <c r="AV178" s="1">
        <v>30</v>
      </c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>
        <v>15</v>
      </c>
      <c r="BH178" s="1">
        <v>12</v>
      </c>
      <c r="BI178" s="1"/>
    </row>
    <row r="179" spans="1:61" hidden="1" x14ac:dyDescent="0.3">
      <c r="A179" s="2">
        <v>44857</v>
      </c>
      <c r="B179" s="1"/>
      <c r="C179" s="1"/>
      <c r="D179" s="1"/>
      <c r="E179" s="1"/>
      <c r="F179" s="1"/>
      <c r="G179" s="1"/>
      <c r="H179" s="1"/>
      <c r="I179" s="1">
        <v>17</v>
      </c>
      <c r="J179" s="1">
        <v>20</v>
      </c>
      <c r="K179" s="1">
        <v>52</v>
      </c>
      <c r="L179" s="1">
        <v>52</v>
      </c>
      <c r="M179" s="1"/>
      <c r="N179" s="1"/>
      <c r="O179" s="1"/>
      <c r="P179" s="1"/>
      <c r="Q179" s="1"/>
      <c r="R179" s="1"/>
      <c r="S179" s="1">
        <v>13</v>
      </c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>
        <v>56</v>
      </c>
      <c r="AK179" s="1">
        <v>55</v>
      </c>
      <c r="AL179" s="1">
        <v>44</v>
      </c>
      <c r="AM179" s="1">
        <v>44</v>
      </c>
      <c r="AN179" s="1"/>
      <c r="AO179" s="1"/>
      <c r="AP179" s="1"/>
      <c r="AQ179" s="1"/>
      <c r="AR179" s="1"/>
      <c r="AS179" s="1"/>
      <c r="AT179" s="1"/>
      <c r="AU179" s="1">
        <v>52</v>
      </c>
      <c r="AV179" s="1">
        <v>56</v>
      </c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>
        <v>36</v>
      </c>
      <c r="BH179" s="1">
        <v>26</v>
      </c>
      <c r="BI179" s="1"/>
    </row>
    <row r="180" spans="1:61" hidden="1" x14ac:dyDescent="0.3">
      <c r="A180" s="2">
        <v>44864</v>
      </c>
      <c r="B180" s="1"/>
      <c r="C180" s="1"/>
      <c r="D180" s="1"/>
      <c r="E180" s="1"/>
      <c r="F180" s="1"/>
      <c r="G180" s="1"/>
      <c r="H180" s="1"/>
      <c r="I180" s="1">
        <v>8</v>
      </c>
      <c r="J180" s="1">
        <v>8</v>
      </c>
      <c r="K180" s="1">
        <v>68</v>
      </c>
      <c r="L180" s="1">
        <v>68</v>
      </c>
      <c r="M180" s="1"/>
      <c r="N180" s="1"/>
      <c r="O180" s="1"/>
      <c r="P180" s="1"/>
      <c r="Q180" s="1"/>
      <c r="R180" s="1"/>
      <c r="S180" s="1">
        <v>22</v>
      </c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>
        <v>73</v>
      </c>
      <c r="AK180" s="1">
        <v>74</v>
      </c>
      <c r="AL180" s="1">
        <v>65</v>
      </c>
      <c r="AM180" s="1">
        <v>65</v>
      </c>
      <c r="AN180" s="1"/>
      <c r="AO180" s="1"/>
      <c r="AP180" s="1"/>
      <c r="AQ180" s="1"/>
      <c r="AR180" s="1"/>
      <c r="AS180" s="1"/>
      <c r="AT180" s="1"/>
      <c r="AU180" s="1">
        <v>68</v>
      </c>
      <c r="AV180" s="1">
        <v>73</v>
      </c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>
        <v>58</v>
      </c>
      <c r="BH180" s="1">
        <v>50</v>
      </c>
      <c r="BI180" s="1"/>
    </row>
    <row r="181" spans="1:61" hidden="1" x14ac:dyDescent="0.3">
      <c r="A181" s="2">
        <v>44871</v>
      </c>
      <c r="B181" s="1"/>
      <c r="C181" s="1"/>
      <c r="D181" s="1"/>
      <c r="E181" s="1"/>
      <c r="F181" s="1"/>
      <c r="G181" s="1"/>
      <c r="H181" s="1"/>
      <c r="I181" s="1">
        <v>10</v>
      </c>
      <c r="J181" s="1">
        <v>11</v>
      </c>
      <c r="K181" s="1">
        <v>27</v>
      </c>
      <c r="L181" s="1">
        <v>27</v>
      </c>
      <c r="M181" s="1"/>
      <c r="N181" s="1"/>
      <c r="O181" s="1"/>
      <c r="P181" s="1"/>
      <c r="Q181" s="1"/>
      <c r="R181" s="1"/>
      <c r="S181" s="1">
        <v>32</v>
      </c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>
        <v>35</v>
      </c>
      <c r="AK181" s="1">
        <v>32</v>
      </c>
      <c r="AL181" s="1">
        <v>25</v>
      </c>
      <c r="AM181" s="1">
        <v>24</v>
      </c>
      <c r="AN181" s="1"/>
      <c r="AO181" s="1"/>
      <c r="AP181" s="1"/>
      <c r="AQ181" s="1"/>
      <c r="AR181" s="1"/>
      <c r="AS181" s="1"/>
      <c r="AT181" s="1"/>
      <c r="AU181" s="1">
        <v>30</v>
      </c>
      <c r="AV181" s="1">
        <v>38</v>
      </c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>
        <v>21</v>
      </c>
      <c r="BH181" s="1">
        <v>16</v>
      </c>
      <c r="BI181" s="1"/>
    </row>
    <row r="182" spans="1:61" hidden="1" x14ac:dyDescent="0.3">
      <c r="A182" s="2">
        <v>44878</v>
      </c>
      <c r="B182" s="1"/>
      <c r="C182" s="1"/>
      <c r="D182" s="1"/>
      <c r="E182" s="1"/>
      <c r="F182" s="1"/>
      <c r="G182" s="1"/>
      <c r="H182" s="1"/>
      <c r="I182" s="1">
        <v>7</v>
      </c>
      <c r="J182" s="1">
        <v>9</v>
      </c>
      <c r="K182" s="1">
        <v>29</v>
      </c>
      <c r="L182" s="1">
        <v>33</v>
      </c>
      <c r="M182" s="1"/>
      <c r="N182" s="1"/>
      <c r="O182" s="1"/>
      <c r="P182" s="1"/>
      <c r="Q182" s="1"/>
      <c r="R182" s="1"/>
      <c r="S182" s="1">
        <v>13</v>
      </c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>
        <v>43</v>
      </c>
      <c r="AK182" s="1">
        <v>37</v>
      </c>
      <c r="AL182" s="1">
        <v>30</v>
      </c>
      <c r="AM182" s="1">
        <v>26</v>
      </c>
      <c r="AN182" s="1"/>
      <c r="AO182" s="1"/>
      <c r="AP182" s="1"/>
      <c r="AQ182" s="1"/>
      <c r="AR182" s="1"/>
      <c r="AS182" s="1"/>
      <c r="AT182" s="1"/>
      <c r="AU182" s="1">
        <v>39</v>
      </c>
      <c r="AV182" s="1">
        <v>48</v>
      </c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>
        <v>22</v>
      </c>
      <c r="BH182" s="1">
        <v>14</v>
      </c>
      <c r="BI182" s="1"/>
    </row>
    <row r="183" spans="1:61" hidden="1" x14ac:dyDescent="0.3">
      <c r="A183" s="2">
        <v>44885</v>
      </c>
      <c r="B183" s="1"/>
      <c r="C183" s="1"/>
      <c r="D183" s="1"/>
      <c r="E183" s="1"/>
      <c r="F183" s="1"/>
      <c r="G183" s="1"/>
      <c r="H183" s="1"/>
      <c r="I183" s="1">
        <v>35</v>
      </c>
      <c r="J183" s="1">
        <v>41</v>
      </c>
      <c r="K183" s="1">
        <v>58</v>
      </c>
      <c r="L183" s="1">
        <v>60</v>
      </c>
      <c r="M183" s="1"/>
      <c r="N183" s="1"/>
      <c r="O183" s="1"/>
      <c r="P183" s="1"/>
      <c r="Q183" s="1"/>
      <c r="R183" s="1"/>
      <c r="S183" s="1">
        <v>17</v>
      </c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>
        <v>68</v>
      </c>
      <c r="AK183" s="1">
        <v>66</v>
      </c>
      <c r="AL183" s="1">
        <v>53</v>
      </c>
      <c r="AM183" s="1">
        <v>52</v>
      </c>
      <c r="AN183" s="1"/>
      <c r="AO183" s="1"/>
      <c r="AP183" s="1"/>
      <c r="AQ183" s="1"/>
      <c r="AR183" s="1"/>
      <c r="AS183" s="1"/>
      <c r="AT183" s="1"/>
      <c r="AU183" s="1">
        <v>65</v>
      </c>
      <c r="AV183" s="1">
        <v>70</v>
      </c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>
        <v>54</v>
      </c>
      <c r="BH183" s="1">
        <v>40</v>
      </c>
      <c r="BI183" s="1"/>
    </row>
    <row r="184" spans="1:61" hidden="1" x14ac:dyDescent="0.3">
      <c r="A184" s="2">
        <v>44892</v>
      </c>
      <c r="B184" s="1"/>
      <c r="C184" s="1"/>
      <c r="D184" s="1"/>
      <c r="E184" s="1"/>
      <c r="F184" s="1"/>
      <c r="G184" s="1"/>
      <c r="H184" s="1"/>
      <c r="I184" s="1">
        <v>2</v>
      </c>
      <c r="J184" s="1">
        <v>3</v>
      </c>
      <c r="K184" s="1">
        <v>34</v>
      </c>
      <c r="L184" s="1">
        <v>37</v>
      </c>
      <c r="M184" s="1"/>
      <c r="N184" s="1"/>
      <c r="O184" s="1"/>
      <c r="P184" s="1"/>
      <c r="Q184" s="1"/>
      <c r="R184" s="1"/>
      <c r="S184" s="1">
        <v>13</v>
      </c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>
        <v>48</v>
      </c>
      <c r="AK184" s="1">
        <v>42</v>
      </c>
      <c r="AL184" s="1">
        <v>29</v>
      </c>
      <c r="AM184" s="1">
        <v>28</v>
      </c>
      <c r="AN184" s="1"/>
      <c r="AO184" s="1"/>
      <c r="AP184" s="1"/>
      <c r="AQ184" s="1"/>
      <c r="AR184" s="1"/>
      <c r="AS184" s="1"/>
      <c r="AT184" s="1"/>
      <c r="AU184" s="1">
        <v>43</v>
      </c>
      <c r="AV184" s="1">
        <v>50</v>
      </c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>
        <v>25</v>
      </c>
      <c r="BH184" s="1">
        <v>17</v>
      </c>
      <c r="BI184" s="1"/>
    </row>
    <row r="185" spans="1:61" hidden="1" x14ac:dyDescent="0.3">
      <c r="A185" s="2">
        <v>44899</v>
      </c>
      <c r="B185" s="1"/>
      <c r="C185" s="1"/>
      <c r="D185" s="1"/>
      <c r="E185" s="1"/>
      <c r="F185" s="1"/>
      <c r="G185" s="1"/>
      <c r="H185" s="1"/>
      <c r="I185" s="1">
        <v>3</v>
      </c>
      <c r="J185" s="1">
        <v>5</v>
      </c>
      <c r="K185" s="1">
        <v>54</v>
      </c>
      <c r="L185" s="1">
        <v>57</v>
      </c>
      <c r="M185" s="1"/>
      <c r="N185" s="1"/>
      <c r="O185" s="1"/>
      <c r="P185" s="1"/>
      <c r="Q185" s="1"/>
      <c r="R185" s="1"/>
      <c r="S185" s="1">
        <v>30</v>
      </c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>
        <v>70</v>
      </c>
      <c r="AK185" s="1">
        <v>66</v>
      </c>
      <c r="AL185" s="1">
        <v>55</v>
      </c>
      <c r="AM185" s="1">
        <v>53</v>
      </c>
      <c r="AN185" s="1"/>
      <c r="AO185" s="1"/>
      <c r="AP185" s="1"/>
      <c r="AQ185" s="1"/>
      <c r="AR185" s="1"/>
      <c r="AS185" s="1"/>
      <c r="AT185" s="1"/>
      <c r="AU185" s="1">
        <v>66</v>
      </c>
      <c r="AV185" s="1">
        <v>72</v>
      </c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>
        <v>49</v>
      </c>
      <c r="BH185" s="1">
        <v>34</v>
      </c>
      <c r="BI185" s="1"/>
    </row>
    <row r="186" spans="1:61" hidden="1" x14ac:dyDescent="0.3">
      <c r="A186" s="2">
        <v>44906</v>
      </c>
      <c r="B186" s="1"/>
      <c r="C186" s="1"/>
      <c r="D186" s="1"/>
      <c r="E186" s="1"/>
      <c r="F186" s="1"/>
      <c r="G186" s="1"/>
      <c r="H186" s="1"/>
      <c r="I186" s="1">
        <v>33</v>
      </c>
      <c r="J186" s="1">
        <v>39</v>
      </c>
      <c r="K186" s="1">
        <v>42</v>
      </c>
      <c r="L186" s="1">
        <v>48</v>
      </c>
      <c r="M186" s="1"/>
      <c r="N186" s="1"/>
      <c r="O186" s="1"/>
      <c r="P186" s="1"/>
      <c r="Q186" s="1"/>
      <c r="R186" s="1"/>
      <c r="S186" s="1">
        <v>15</v>
      </c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>
        <v>60</v>
      </c>
      <c r="AK186" s="1">
        <v>55</v>
      </c>
      <c r="AL186" s="1">
        <v>42</v>
      </c>
      <c r="AM186" s="1">
        <v>37</v>
      </c>
      <c r="AN186" s="1"/>
      <c r="AO186" s="1"/>
      <c r="AP186" s="1"/>
      <c r="AQ186" s="1"/>
      <c r="AR186" s="1"/>
      <c r="AS186" s="1"/>
      <c r="AT186" s="1"/>
      <c r="AU186" s="1">
        <v>58</v>
      </c>
      <c r="AV186" s="1">
        <v>65</v>
      </c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>
        <v>34</v>
      </c>
      <c r="BH186" s="1">
        <v>23</v>
      </c>
      <c r="BI186" s="1"/>
    </row>
    <row r="187" spans="1:61" hidden="1" x14ac:dyDescent="0.3">
      <c r="A187" s="2">
        <v>44913</v>
      </c>
      <c r="B187" s="1"/>
      <c r="C187" s="1"/>
      <c r="D187" s="1"/>
      <c r="E187" s="1"/>
      <c r="F187" s="1"/>
      <c r="G187" s="1"/>
      <c r="H187" s="1"/>
      <c r="I187" s="1">
        <v>2</v>
      </c>
      <c r="J187" s="1">
        <v>2</v>
      </c>
      <c r="K187" s="1">
        <v>32</v>
      </c>
      <c r="L187" s="1">
        <v>38</v>
      </c>
      <c r="M187" s="1"/>
      <c r="N187" s="1"/>
      <c r="O187" s="1"/>
      <c r="P187" s="1"/>
      <c r="Q187" s="1"/>
      <c r="R187" s="1"/>
      <c r="S187" s="1">
        <v>7</v>
      </c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>
        <v>53</v>
      </c>
      <c r="AK187" s="1">
        <v>46</v>
      </c>
      <c r="AL187" s="1">
        <v>28</v>
      </c>
      <c r="AM187" s="1">
        <v>22</v>
      </c>
      <c r="AN187" s="1"/>
      <c r="AO187" s="1"/>
      <c r="AP187" s="1"/>
      <c r="AQ187" s="1"/>
      <c r="AR187" s="1"/>
      <c r="AS187" s="1"/>
      <c r="AT187" s="1"/>
      <c r="AU187" s="1">
        <v>53</v>
      </c>
      <c r="AV187" s="1">
        <v>56</v>
      </c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>
        <v>17</v>
      </c>
      <c r="BH187" s="1">
        <v>11</v>
      </c>
      <c r="BI187" s="1"/>
    </row>
    <row r="188" spans="1:61" hidden="1" x14ac:dyDescent="0.3">
      <c r="A188" s="2">
        <v>44920</v>
      </c>
      <c r="B188" s="1"/>
      <c r="C188" s="1"/>
      <c r="D188" s="1"/>
      <c r="E188" s="1"/>
      <c r="F188" s="1"/>
      <c r="G188" s="1"/>
      <c r="H188" s="1"/>
      <c r="I188" s="1">
        <v>12</v>
      </c>
      <c r="J188" s="1">
        <v>15</v>
      </c>
      <c r="K188" s="1">
        <v>49</v>
      </c>
      <c r="L188" s="1">
        <v>49</v>
      </c>
      <c r="M188" s="1"/>
      <c r="N188" s="1"/>
      <c r="O188" s="1"/>
      <c r="P188" s="1"/>
      <c r="Q188" s="1"/>
      <c r="R188" s="1"/>
      <c r="S188" s="1">
        <v>14</v>
      </c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>
        <v>62</v>
      </c>
      <c r="AG188" s="1">
        <v>57</v>
      </c>
      <c r="AH188" s="1"/>
      <c r="AI188" s="1"/>
      <c r="AJ188" s="1">
        <v>59</v>
      </c>
      <c r="AK188" s="1">
        <v>55</v>
      </c>
      <c r="AL188" s="1">
        <v>40</v>
      </c>
      <c r="AM188" s="1">
        <v>34</v>
      </c>
      <c r="AN188" s="1"/>
      <c r="AO188" s="1"/>
      <c r="AP188" s="1"/>
      <c r="AQ188" s="1"/>
      <c r="AR188" s="1"/>
      <c r="AS188" s="1"/>
      <c r="AT188" s="1"/>
      <c r="AU188" s="1">
        <v>56</v>
      </c>
      <c r="AV188" s="1">
        <v>61</v>
      </c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>
        <v>31</v>
      </c>
      <c r="BH188" s="1">
        <v>18</v>
      </c>
      <c r="BI188" s="1"/>
    </row>
    <row r="189" spans="1:61" hidden="1" x14ac:dyDescent="0.3">
      <c r="A189" s="2">
        <v>44927</v>
      </c>
      <c r="B189" s="1"/>
      <c r="C189" s="1">
        <v>76</v>
      </c>
      <c r="D189" s="1">
        <v>70</v>
      </c>
      <c r="E189" s="1"/>
      <c r="F189" s="1"/>
      <c r="G189" s="1"/>
      <c r="H189" s="1"/>
      <c r="I189" s="1">
        <v>5</v>
      </c>
      <c r="J189" s="1">
        <v>7</v>
      </c>
      <c r="K189" s="1">
        <v>59</v>
      </c>
      <c r="L189" s="1">
        <v>63</v>
      </c>
      <c r="M189" s="1"/>
      <c r="N189" s="1"/>
      <c r="O189" s="1"/>
      <c r="P189" s="1"/>
      <c r="Q189" s="1"/>
      <c r="R189" s="1"/>
      <c r="S189" s="1">
        <v>18</v>
      </c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>
        <v>77</v>
      </c>
      <c r="AG189" s="1">
        <v>69</v>
      </c>
      <c r="AH189" s="1"/>
      <c r="AI189" s="1"/>
      <c r="AJ189" s="1">
        <v>76</v>
      </c>
      <c r="AK189" s="1">
        <v>70</v>
      </c>
      <c r="AL189" s="1">
        <v>62</v>
      </c>
      <c r="AM189" s="1">
        <v>58</v>
      </c>
      <c r="AN189" s="1"/>
      <c r="AO189" s="1"/>
      <c r="AP189" s="1"/>
      <c r="AQ189" s="1"/>
      <c r="AR189" s="1"/>
      <c r="AS189" s="1"/>
      <c r="AT189" s="1"/>
      <c r="AU189" s="1">
        <v>73</v>
      </c>
      <c r="AV189" s="1">
        <v>82</v>
      </c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>
        <v>56</v>
      </c>
      <c r="BH189" s="1">
        <v>40</v>
      </c>
      <c r="BI189" s="1"/>
    </row>
    <row r="190" spans="1:61" hidden="1" x14ac:dyDescent="0.3">
      <c r="A190" s="2">
        <v>44934</v>
      </c>
      <c r="B190" s="1"/>
      <c r="C190" s="1">
        <v>85</v>
      </c>
      <c r="D190" s="1">
        <v>80</v>
      </c>
      <c r="E190" s="1"/>
      <c r="F190" s="1"/>
      <c r="G190" s="1"/>
      <c r="H190" s="1"/>
      <c r="I190" s="1">
        <v>13</v>
      </c>
      <c r="J190" s="1">
        <v>16</v>
      </c>
      <c r="K190" s="1">
        <v>67</v>
      </c>
      <c r="L190" s="1">
        <v>70</v>
      </c>
      <c r="M190" s="1"/>
      <c r="N190" s="1"/>
      <c r="O190" s="1"/>
      <c r="P190" s="1"/>
      <c r="Q190" s="1"/>
      <c r="R190" s="1"/>
      <c r="S190" s="1">
        <v>15</v>
      </c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>
        <v>88</v>
      </c>
      <c r="AG190" s="1">
        <v>79</v>
      </c>
      <c r="AH190" s="1"/>
      <c r="AI190" s="1"/>
      <c r="AJ190" s="1">
        <v>81</v>
      </c>
      <c r="AK190" s="1">
        <v>76</v>
      </c>
      <c r="AL190" s="1">
        <v>65</v>
      </c>
      <c r="AM190" s="1">
        <v>61</v>
      </c>
      <c r="AN190" s="1"/>
      <c r="AO190" s="1"/>
      <c r="AP190" s="1"/>
      <c r="AQ190" s="1"/>
      <c r="AR190" s="1"/>
      <c r="AS190" s="1"/>
      <c r="AT190" s="1"/>
      <c r="AU190" s="1">
        <v>79</v>
      </c>
      <c r="AV190" s="1">
        <v>87</v>
      </c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>
        <v>61</v>
      </c>
      <c r="BH190" s="1">
        <v>52</v>
      </c>
      <c r="BI190" s="1"/>
    </row>
    <row r="191" spans="1:61" hidden="1" x14ac:dyDescent="0.3">
      <c r="A191" s="2">
        <v>44941</v>
      </c>
      <c r="B191" s="1"/>
      <c r="C191" s="1">
        <v>52</v>
      </c>
      <c r="D191" s="1">
        <v>48</v>
      </c>
      <c r="E191" s="1"/>
      <c r="F191" s="1"/>
      <c r="G191" s="1"/>
      <c r="H191" s="1"/>
      <c r="I191" s="1">
        <v>16</v>
      </c>
      <c r="J191" s="1">
        <v>18</v>
      </c>
      <c r="K191" s="1">
        <v>31</v>
      </c>
      <c r="L191" s="1">
        <v>35</v>
      </c>
      <c r="M191" s="1"/>
      <c r="N191" s="1"/>
      <c r="O191" s="1"/>
      <c r="P191" s="1"/>
      <c r="Q191" s="1"/>
      <c r="R191" s="1"/>
      <c r="S191" s="1">
        <v>4</v>
      </c>
      <c r="T191" s="1"/>
      <c r="U191" s="1"/>
      <c r="V191" s="1">
        <v>46</v>
      </c>
      <c r="W191" s="1">
        <v>52</v>
      </c>
      <c r="X191" s="1"/>
      <c r="Y191" s="1"/>
      <c r="Z191" s="1"/>
      <c r="AA191" s="1"/>
      <c r="AB191" s="1"/>
      <c r="AC191" s="1"/>
      <c r="AD191" s="1"/>
      <c r="AE191" s="1"/>
      <c r="AF191" s="1">
        <v>55</v>
      </c>
      <c r="AG191" s="1">
        <v>48</v>
      </c>
      <c r="AH191" s="1"/>
      <c r="AI191" s="1"/>
      <c r="AJ191" s="1">
        <v>52</v>
      </c>
      <c r="AK191" s="1">
        <v>45</v>
      </c>
      <c r="AL191" s="1">
        <v>35</v>
      </c>
      <c r="AM191" s="1">
        <v>31</v>
      </c>
      <c r="AN191" s="1"/>
      <c r="AO191" s="1"/>
      <c r="AP191" s="1"/>
      <c r="AQ191" s="1"/>
      <c r="AR191" s="1"/>
      <c r="AS191" s="1"/>
      <c r="AT191" s="1"/>
      <c r="AU191" s="1">
        <v>46</v>
      </c>
      <c r="AV191" s="1">
        <v>54</v>
      </c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>
        <v>26</v>
      </c>
      <c r="BH191" s="1">
        <v>15</v>
      </c>
      <c r="BI191" s="1"/>
    </row>
    <row r="192" spans="1:61" hidden="1" x14ac:dyDescent="0.3">
      <c r="A192" s="2">
        <v>44948</v>
      </c>
      <c r="B192" s="1"/>
      <c r="C192" s="1">
        <v>69</v>
      </c>
      <c r="D192" s="1">
        <v>64</v>
      </c>
      <c r="E192" s="1"/>
      <c r="F192" s="1"/>
      <c r="G192" s="1"/>
      <c r="H192" s="1"/>
      <c r="I192" s="1">
        <v>62</v>
      </c>
      <c r="J192" s="1">
        <v>70</v>
      </c>
      <c r="K192" s="1">
        <v>53</v>
      </c>
      <c r="L192" s="1">
        <v>56</v>
      </c>
      <c r="M192" s="1"/>
      <c r="N192" s="1"/>
      <c r="O192" s="1"/>
      <c r="P192" s="1"/>
      <c r="Q192" s="1"/>
      <c r="R192" s="1"/>
      <c r="S192" s="1">
        <v>13</v>
      </c>
      <c r="T192" s="1"/>
      <c r="U192" s="1"/>
      <c r="V192" s="1">
        <v>70</v>
      </c>
      <c r="W192" s="1">
        <v>73</v>
      </c>
      <c r="X192" s="1"/>
      <c r="Y192" s="1"/>
      <c r="Z192" s="1"/>
      <c r="AA192" s="1"/>
      <c r="AB192" s="1"/>
      <c r="AC192" s="1"/>
      <c r="AD192" s="1"/>
      <c r="AE192" s="1"/>
      <c r="AF192" s="1">
        <v>67</v>
      </c>
      <c r="AG192" s="1">
        <v>60</v>
      </c>
      <c r="AH192" s="1"/>
      <c r="AI192" s="1"/>
      <c r="AJ192" s="1">
        <v>66</v>
      </c>
      <c r="AK192" s="1">
        <v>61</v>
      </c>
      <c r="AL192" s="1">
        <v>53</v>
      </c>
      <c r="AM192" s="1">
        <v>48</v>
      </c>
      <c r="AN192" s="1"/>
      <c r="AO192" s="1"/>
      <c r="AP192" s="1"/>
      <c r="AQ192" s="1"/>
      <c r="AR192" s="1"/>
      <c r="AS192" s="1"/>
      <c r="AT192" s="1"/>
      <c r="AU192" s="1">
        <v>64</v>
      </c>
      <c r="AV192" s="1">
        <v>72</v>
      </c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>
        <v>41</v>
      </c>
      <c r="BH192" s="1">
        <v>28</v>
      </c>
      <c r="BI192" s="1"/>
    </row>
    <row r="193" spans="1:61" hidden="1" x14ac:dyDescent="0.3">
      <c r="A193" s="2">
        <v>44955</v>
      </c>
      <c r="B193" s="1"/>
      <c r="C193" s="1">
        <v>41</v>
      </c>
      <c r="D193" s="1">
        <v>38</v>
      </c>
      <c r="E193" s="1"/>
      <c r="F193" s="1"/>
      <c r="G193" s="1"/>
      <c r="H193" s="1"/>
      <c r="I193" s="1">
        <v>28</v>
      </c>
      <c r="J193" s="1">
        <v>33</v>
      </c>
      <c r="K193" s="1">
        <v>32</v>
      </c>
      <c r="L193" s="1">
        <v>32</v>
      </c>
      <c r="M193" s="1"/>
      <c r="N193" s="1"/>
      <c r="O193" s="1"/>
      <c r="P193" s="1"/>
      <c r="Q193" s="1"/>
      <c r="R193" s="1"/>
      <c r="S193" s="1">
        <v>5</v>
      </c>
      <c r="T193" s="1"/>
      <c r="U193" s="1"/>
      <c r="V193" s="1">
        <v>42</v>
      </c>
      <c r="W193" s="1">
        <v>78</v>
      </c>
      <c r="X193" s="1"/>
      <c r="Y193" s="1"/>
      <c r="Z193" s="1"/>
      <c r="AA193" s="1"/>
      <c r="AB193" s="1"/>
      <c r="AC193" s="1"/>
      <c r="AD193" s="1"/>
      <c r="AE193" s="1"/>
      <c r="AF193" s="1">
        <v>53</v>
      </c>
      <c r="AG193" s="1">
        <v>44</v>
      </c>
      <c r="AH193" s="1"/>
      <c r="AI193" s="1"/>
      <c r="AJ193" s="1">
        <v>45</v>
      </c>
      <c r="AK193" s="1">
        <v>38</v>
      </c>
      <c r="AL193" s="1">
        <v>22</v>
      </c>
      <c r="AM193" s="1">
        <v>18</v>
      </c>
      <c r="AN193" s="1"/>
      <c r="AO193" s="1"/>
      <c r="AP193" s="1"/>
      <c r="AQ193" s="1"/>
      <c r="AR193" s="1"/>
      <c r="AS193" s="1"/>
      <c r="AT193" s="1"/>
      <c r="AU193" s="1">
        <v>45</v>
      </c>
      <c r="AV193" s="1">
        <v>51</v>
      </c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>
        <v>14</v>
      </c>
      <c r="BH193" s="1">
        <v>7</v>
      </c>
      <c r="BI193" s="1"/>
    </row>
    <row r="194" spans="1:61" hidden="1" x14ac:dyDescent="0.3">
      <c r="A194" s="2">
        <v>44962</v>
      </c>
      <c r="B194" s="1"/>
      <c r="C194" s="1">
        <v>67</v>
      </c>
      <c r="D194" s="1">
        <v>66</v>
      </c>
      <c r="E194" s="1"/>
      <c r="F194" s="1"/>
      <c r="G194" s="1"/>
      <c r="H194" s="1"/>
      <c r="I194" s="1">
        <v>19</v>
      </c>
      <c r="J194" s="1">
        <v>23</v>
      </c>
      <c r="K194" s="1">
        <v>57</v>
      </c>
      <c r="L194" s="1">
        <v>59</v>
      </c>
      <c r="M194" s="1"/>
      <c r="N194" s="1"/>
      <c r="O194" s="1"/>
      <c r="P194" s="1"/>
      <c r="Q194" s="1"/>
      <c r="R194" s="1"/>
      <c r="S194" s="1">
        <v>9</v>
      </c>
      <c r="T194" s="1"/>
      <c r="U194" s="1"/>
      <c r="V194" s="1">
        <v>63</v>
      </c>
      <c r="W194" s="1">
        <v>67</v>
      </c>
      <c r="X194" s="1"/>
      <c r="Y194" s="1"/>
      <c r="Z194" s="1"/>
      <c r="AA194" s="1"/>
      <c r="AB194" s="1"/>
      <c r="AC194" s="1"/>
      <c r="AD194" s="1"/>
      <c r="AE194" s="1"/>
      <c r="AF194" s="1">
        <v>67</v>
      </c>
      <c r="AG194" s="1">
        <v>62</v>
      </c>
      <c r="AH194" s="1"/>
      <c r="AI194" s="1"/>
      <c r="AJ194" s="1">
        <v>66</v>
      </c>
      <c r="AK194" s="1">
        <v>64</v>
      </c>
      <c r="AL194" s="1">
        <v>54</v>
      </c>
      <c r="AM194" s="1">
        <v>52</v>
      </c>
      <c r="AN194" s="1"/>
      <c r="AO194" s="1"/>
      <c r="AP194" s="1"/>
      <c r="AQ194" s="1"/>
      <c r="AR194" s="1"/>
      <c r="AS194" s="1"/>
      <c r="AT194" s="1"/>
      <c r="AU194" s="1">
        <v>64</v>
      </c>
      <c r="AV194" s="1">
        <v>70</v>
      </c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>
        <v>46</v>
      </c>
      <c r="BH194" s="1">
        <v>31</v>
      </c>
      <c r="BI194" s="1"/>
    </row>
    <row r="195" spans="1:61" hidden="1" x14ac:dyDescent="0.3">
      <c r="A195" s="2">
        <v>44969</v>
      </c>
      <c r="B195" s="1"/>
      <c r="C195" s="1">
        <v>38</v>
      </c>
      <c r="D195" s="1">
        <v>37</v>
      </c>
      <c r="E195" s="1"/>
      <c r="F195" s="1"/>
      <c r="G195" s="1"/>
      <c r="H195" s="1"/>
      <c r="I195" s="1">
        <v>60</v>
      </c>
      <c r="J195" s="1">
        <v>66</v>
      </c>
      <c r="K195" s="1">
        <v>26</v>
      </c>
      <c r="L195" s="1">
        <v>28</v>
      </c>
      <c r="M195" s="1"/>
      <c r="N195" s="1"/>
      <c r="O195" s="1"/>
      <c r="P195" s="1"/>
      <c r="Q195" s="1"/>
      <c r="R195" s="1"/>
      <c r="S195" s="1">
        <v>3</v>
      </c>
      <c r="T195" s="1"/>
      <c r="U195" s="1"/>
      <c r="V195" s="1">
        <v>32</v>
      </c>
      <c r="W195" s="1">
        <v>43</v>
      </c>
      <c r="X195" s="1"/>
      <c r="Y195" s="1"/>
      <c r="Z195" s="1"/>
      <c r="AA195" s="1"/>
      <c r="AB195" s="1"/>
      <c r="AC195" s="1"/>
      <c r="AD195" s="1"/>
      <c r="AE195" s="1"/>
      <c r="AF195" s="1">
        <v>45</v>
      </c>
      <c r="AG195" s="1">
        <v>39</v>
      </c>
      <c r="AH195" s="1"/>
      <c r="AI195" s="1"/>
      <c r="AJ195" s="1">
        <v>38</v>
      </c>
      <c r="AK195" s="1">
        <v>34</v>
      </c>
      <c r="AL195" s="1">
        <v>26</v>
      </c>
      <c r="AM195" s="1">
        <v>25</v>
      </c>
      <c r="AN195" s="1"/>
      <c r="AO195" s="1"/>
      <c r="AP195" s="1"/>
      <c r="AQ195" s="1"/>
      <c r="AR195" s="1"/>
      <c r="AS195" s="1"/>
      <c r="AT195" s="1"/>
      <c r="AU195" s="1">
        <v>35</v>
      </c>
      <c r="AV195" s="1">
        <v>41</v>
      </c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>
        <v>15</v>
      </c>
      <c r="BH195" s="1">
        <v>7</v>
      </c>
      <c r="BI195" s="1"/>
    </row>
    <row r="196" spans="1:61" hidden="1" x14ac:dyDescent="0.3">
      <c r="A196" s="2">
        <v>44976</v>
      </c>
      <c r="B196" s="1"/>
      <c r="C196" s="1">
        <v>50</v>
      </c>
      <c r="D196" s="1">
        <v>47</v>
      </c>
      <c r="E196" s="1"/>
      <c r="F196" s="1"/>
      <c r="G196" s="1"/>
      <c r="H196" s="1"/>
      <c r="I196" s="1">
        <v>65</v>
      </c>
      <c r="J196" s="1">
        <v>72</v>
      </c>
      <c r="K196" s="1">
        <v>29</v>
      </c>
      <c r="L196" s="1">
        <v>33</v>
      </c>
      <c r="M196" s="1"/>
      <c r="N196" s="1"/>
      <c r="O196" s="1"/>
      <c r="P196" s="1"/>
      <c r="Q196" s="1"/>
      <c r="R196" s="1"/>
      <c r="S196" s="1">
        <v>7</v>
      </c>
      <c r="T196" s="1"/>
      <c r="U196" s="1"/>
      <c r="V196" s="1">
        <v>45</v>
      </c>
      <c r="W196" s="1">
        <v>54</v>
      </c>
      <c r="X196" s="1"/>
      <c r="Y196" s="1"/>
      <c r="Z196" s="1"/>
      <c r="AA196" s="1"/>
      <c r="AB196" s="1"/>
      <c r="AC196" s="1"/>
      <c r="AD196" s="1"/>
      <c r="AE196" s="1"/>
      <c r="AF196" s="1">
        <v>53</v>
      </c>
      <c r="AG196" s="1">
        <v>45</v>
      </c>
      <c r="AH196" s="1"/>
      <c r="AI196" s="1"/>
      <c r="AJ196" s="1">
        <v>49</v>
      </c>
      <c r="AK196" s="1">
        <v>43</v>
      </c>
      <c r="AL196" s="1">
        <v>29</v>
      </c>
      <c r="AM196" s="1">
        <v>28</v>
      </c>
      <c r="AN196" s="1"/>
      <c r="AO196" s="1"/>
      <c r="AP196" s="1"/>
      <c r="AQ196" s="1"/>
      <c r="AR196" s="1"/>
      <c r="AS196" s="1"/>
      <c r="AT196" s="1"/>
      <c r="AU196" s="1">
        <v>46</v>
      </c>
      <c r="AV196" s="1">
        <v>54</v>
      </c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>
        <v>21</v>
      </c>
      <c r="BH196" s="1">
        <v>13</v>
      </c>
      <c r="BI196" s="1"/>
    </row>
    <row r="197" spans="1:61" hidden="1" x14ac:dyDescent="0.3">
      <c r="A197" s="2">
        <v>44983</v>
      </c>
      <c r="B197" s="1"/>
      <c r="C197" s="1">
        <v>61</v>
      </c>
      <c r="D197" s="1">
        <v>62</v>
      </c>
      <c r="E197" s="1"/>
      <c r="F197" s="1"/>
      <c r="G197" s="1"/>
      <c r="H197" s="1"/>
      <c r="I197" s="1">
        <v>49</v>
      </c>
      <c r="J197" s="1">
        <v>54</v>
      </c>
      <c r="K197" s="1">
        <v>46</v>
      </c>
      <c r="L197" s="1">
        <v>50</v>
      </c>
      <c r="M197" s="1"/>
      <c r="N197" s="1"/>
      <c r="O197" s="1"/>
      <c r="P197" s="1"/>
      <c r="Q197" s="1"/>
      <c r="R197" s="1"/>
      <c r="S197" s="1">
        <v>14</v>
      </c>
      <c r="T197" s="1"/>
      <c r="U197" s="1"/>
      <c r="V197" s="1">
        <v>59</v>
      </c>
      <c r="W197" s="1">
        <v>64</v>
      </c>
      <c r="X197" s="1"/>
      <c r="Y197" s="1"/>
      <c r="Z197" s="1"/>
      <c r="AA197" s="1"/>
      <c r="AB197" s="1"/>
      <c r="AC197" s="1"/>
      <c r="AD197" s="1"/>
      <c r="AE197" s="1"/>
      <c r="AF197" s="1">
        <v>61</v>
      </c>
      <c r="AG197" s="1">
        <v>56</v>
      </c>
      <c r="AH197" s="1"/>
      <c r="AI197" s="1"/>
      <c r="AJ197" s="1">
        <v>60</v>
      </c>
      <c r="AK197" s="1">
        <v>56</v>
      </c>
      <c r="AL197" s="1">
        <v>44</v>
      </c>
      <c r="AM197" s="1">
        <v>45</v>
      </c>
      <c r="AN197" s="1"/>
      <c r="AO197" s="1"/>
      <c r="AP197" s="1"/>
      <c r="AQ197" s="1"/>
      <c r="AR197" s="1"/>
      <c r="AS197" s="1"/>
      <c r="AT197" s="1"/>
      <c r="AU197" s="1">
        <v>56</v>
      </c>
      <c r="AV197" s="1">
        <v>62</v>
      </c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>
        <v>41</v>
      </c>
      <c r="BH197" s="1">
        <v>26</v>
      </c>
      <c r="BI197" s="1"/>
    </row>
    <row r="198" spans="1:61" hidden="1" x14ac:dyDescent="0.3">
      <c r="A198" s="2">
        <v>44990</v>
      </c>
      <c r="B198" s="1"/>
      <c r="C198" s="1">
        <v>32</v>
      </c>
      <c r="D198" s="1">
        <v>47</v>
      </c>
      <c r="E198" s="1"/>
      <c r="F198" s="1"/>
      <c r="G198" s="1"/>
      <c r="H198" s="1"/>
      <c r="I198" s="1">
        <v>57</v>
      </c>
      <c r="J198" s="1">
        <v>62</v>
      </c>
      <c r="K198" s="1">
        <v>20</v>
      </c>
      <c r="L198" s="1">
        <v>22</v>
      </c>
      <c r="M198" s="1"/>
      <c r="N198" s="1"/>
      <c r="O198" s="1"/>
      <c r="P198" s="1"/>
      <c r="Q198" s="1"/>
      <c r="R198" s="1"/>
      <c r="S198" s="1">
        <v>5</v>
      </c>
      <c r="T198" s="1"/>
      <c r="U198" s="1"/>
      <c r="V198" s="1">
        <v>27</v>
      </c>
      <c r="W198" s="1">
        <v>35</v>
      </c>
      <c r="X198" s="1"/>
      <c r="Y198" s="1"/>
      <c r="Z198" s="1"/>
      <c r="AA198" s="1"/>
      <c r="AB198" s="1"/>
      <c r="AC198" s="1"/>
      <c r="AD198" s="1"/>
      <c r="AE198" s="1"/>
      <c r="AF198" s="1">
        <v>31</v>
      </c>
      <c r="AG198" s="1">
        <v>26</v>
      </c>
      <c r="AH198" s="1"/>
      <c r="AI198" s="1"/>
      <c r="AJ198" s="1">
        <v>35</v>
      </c>
      <c r="AK198" s="1">
        <v>30</v>
      </c>
      <c r="AL198" s="1">
        <v>27</v>
      </c>
      <c r="AM198" s="1">
        <v>28</v>
      </c>
      <c r="AN198" s="1"/>
      <c r="AO198" s="1"/>
      <c r="AP198" s="1"/>
      <c r="AQ198" s="1"/>
      <c r="AR198" s="1"/>
      <c r="AS198" s="1"/>
      <c r="AT198" s="1"/>
      <c r="AU198" s="1">
        <v>29</v>
      </c>
      <c r="AV198" s="1">
        <v>36</v>
      </c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>
        <v>11</v>
      </c>
      <c r="BH198" s="1">
        <v>7</v>
      </c>
      <c r="BI198" s="1"/>
    </row>
    <row r="199" spans="1:61" hidden="1" x14ac:dyDescent="0.3">
      <c r="A199" s="2">
        <v>44997</v>
      </c>
      <c r="B199" s="1"/>
      <c r="C199" s="1">
        <v>45</v>
      </c>
      <c r="D199" s="1">
        <v>44</v>
      </c>
      <c r="E199" s="1"/>
      <c r="F199" s="1"/>
      <c r="G199" s="1"/>
      <c r="H199" s="1"/>
      <c r="I199" s="1">
        <v>25</v>
      </c>
      <c r="J199" s="1">
        <v>30</v>
      </c>
      <c r="K199" s="1">
        <v>30</v>
      </c>
      <c r="L199" s="1">
        <v>32</v>
      </c>
      <c r="M199" s="1"/>
      <c r="N199" s="1"/>
      <c r="O199" s="1"/>
      <c r="P199" s="1"/>
      <c r="Q199" s="1"/>
      <c r="R199" s="1"/>
      <c r="S199" s="1">
        <v>7</v>
      </c>
      <c r="T199" s="1"/>
      <c r="U199" s="1"/>
      <c r="V199" s="1">
        <v>40</v>
      </c>
      <c r="W199" s="1">
        <v>48</v>
      </c>
      <c r="X199" s="1"/>
      <c r="Y199" s="1"/>
      <c r="Z199" s="1"/>
      <c r="AA199" s="1"/>
      <c r="AB199" s="1"/>
      <c r="AC199" s="1"/>
      <c r="AD199" s="1"/>
      <c r="AE199" s="1"/>
      <c r="AF199" s="1">
        <v>48</v>
      </c>
      <c r="AG199" s="1">
        <v>41</v>
      </c>
      <c r="AH199" s="1"/>
      <c r="AI199" s="1"/>
      <c r="AJ199" s="1">
        <v>44</v>
      </c>
      <c r="AK199" s="1">
        <v>38</v>
      </c>
      <c r="AL199" s="1">
        <v>26</v>
      </c>
      <c r="AM199" s="1">
        <v>26</v>
      </c>
      <c r="AN199" s="1"/>
      <c r="AO199" s="1"/>
      <c r="AP199" s="1"/>
      <c r="AQ199" s="1"/>
      <c r="AR199" s="1"/>
      <c r="AS199" s="1"/>
      <c r="AT199" s="1"/>
      <c r="AU199" s="1">
        <v>40</v>
      </c>
      <c r="AV199" s="1">
        <v>50</v>
      </c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>
        <v>25</v>
      </c>
      <c r="BH199" s="1">
        <v>15</v>
      </c>
      <c r="BI199" s="1"/>
    </row>
    <row r="200" spans="1:61" hidden="1" x14ac:dyDescent="0.3">
      <c r="A200" s="2">
        <v>45004</v>
      </c>
      <c r="B200" s="1"/>
      <c r="C200" s="1">
        <v>60</v>
      </c>
      <c r="D200" s="1">
        <v>60</v>
      </c>
      <c r="E200" s="1"/>
      <c r="F200" s="1"/>
      <c r="G200" s="1"/>
      <c r="H200" s="1"/>
      <c r="I200" s="1">
        <v>14</v>
      </c>
      <c r="J200" s="1">
        <v>17</v>
      </c>
      <c r="K200" s="1">
        <v>52</v>
      </c>
      <c r="L200" s="1">
        <v>53</v>
      </c>
      <c r="M200" s="1"/>
      <c r="N200" s="1"/>
      <c r="O200" s="1"/>
      <c r="P200" s="1"/>
      <c r="Q200" s="1"/>
      <c r="R200" s="1"/>
      <c r="S200" s="1">
        <v>12</v>
      </c>
      <c r="T200" s="1"/>
      <c r="U200" s="1"/>
      <c r="V200" s="1">
        <v>56</v>
      </c>
      <c r="W200" s="1">
        <v>61</v>
      </c>
      <c r="X200" s="1"/>
      <c r="Y200" s="1"/>
      <c r="Z200" s="1"/>
      <c r="AA200" s="1"/>
      <c r="AB200" s="1"/>
      <c r="AC200" s="1"/>
      <c r="AD200" s="1"/>
      <c r="AE200" s="1"/>
      <c r="AF200" s="1">
        <v>59</v>
      </c>
      <c r="AG200" s="1">
        <v>55</v>
      </c>
      <c r="AH200" s="1"/>
      <c r="AI200" s="1"/>
      <c r="AJ200" s="1">
        <v>59</v>
      </c>
      <c r="AK200" s="1">
        <v>57</v>
      </c>
      <c r="AL200" s="1">
        <v>49</v>
      </c>
      <c r="AM200" s="1">
        <v>51</v>
      </c>
      <c r="AN200" s="1"/>
      <c r="AO200" s="1"/>
      <c r="AP200" s="1"/>
      <c r="AQ200" s="1"/>
      <c r="AR200" s="1"/>
      <c r="AS200" s="1"/>
      <c r="AT200" s="1"/>
      <c r="AU200" s="1">
        <v>56</v>
      </c>
      <c r="AV200" s="1">
        <v>62</v>
      </c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>
        <v>39</v>
      </c>
      <c r="BH200" s="1">
        <v>26</v>
      </c>
      <c r="BI200" s="1"/>
    </row>
    <row r="201" spans="1:61" hidden="1" x14ac:dyDescent="0.3">
      <c r="A201" s="2">
        <v>45011</v>
      </c>
      <c r="B201" s="1"/>
      <c r="C201" s="1">
        <v>58</v>
      </c>
      <c r="D201" s="1">
        <v>57</v>
      </c>
      <c r="E201" s="1"/>
      <c r="F201" s="1"/>
      <c r="G201" s="1"/>
      <c r="H201" s="1"/>
      <c r="I201" s="1">
        <v>5</v>
      </c>
      <c r="J201" s="1">
        <v>7</v>
      </c>
      <c r="K201" s="1">
        <v>44</v>
      </c>
      <c r="L201" s="1">
        <v>47</v>
      </c>
      <c r="M201" s="1"/>
      <c r="N201" s="1"/>
      <c r="O201" s="1"/>
      <c r="P201" s="1"/>
      <c r="Q201" s="1"/>
      <c r="R201" s="1"/>
      <c r="S201" s="1">
        <v>8</v>
      </c>
      <c r="T201" s="1"/>
      <c r="U201" s="1"/>
      <c r="V201" s="1">
        <v>52</v>
      </c>
      <c r="W201" s="1">
        <v>57</v>
      </c>
      <c r="X201" s="1"/>
      <c r="Y201" s="1"/>
      <c r="Z201" s="1"/>
      <c r="AA201" s="1"/>
      <c r="AB201" s="1"/>
      <c r="AC201" s="1"/>
      <c r="AD201" s="1"/>
      <c r="AE201" s="1"/>
      <c r="AF201" s="1">
        <v>57</v>
      </c>
      <c r="AG201" s="1">
        <v>54</v>
      </c>
      <c r="AH201" s="1"/>
      <c r="AI201" s="1"/>
      <c r="AJ201" s="1">
        <v>57</v>
      </c>
      <c r="AK201" s="1">
        <v>54</v>
      </c>
      <c r="AL201" s="1">
        <v>40</v>
      </c>
      <c r="AM201" s="1">
        <v>42</v>
      </c>
      <c r="AN201" s="1"/>
      <c r="AO201" s="1"/>
      <c r="AP201" s="1"/>
      <c r="AQ201" s="1"/>
      <c r="AR201" s="1"/>
      <c r="AS201" s="1"/>
      <c r="AT201" s="1"/>
      <c r="AU201" s="1">
        <v>53</v>
      </c>
      <c r="AV201" s="1">
        <v>59</v>
      </c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>
        <v>34</v>
      </c>
      <c r="BH201" s="1">
        <v>22</v>
      </c>
      <c r="BI201" s="1"/>
    </row>
    <row r="202" spans="1:61" hidden="1" x14ac:dyDescent="0.3">
      <c r="A202" s="2">
        <v>45018</v>
      </c>
      <c r="B202" s="1"/>
      <c r="C202" s="1">
        <v>37</v>
      </c>
      <c r="D202" s="1">
        <v>33</v>
      </c>
      <c r="E202" s="1"/>
      <c r="F202" s="1"/>
      <c r="G202" s="1"/>
      <c r="H202" s="1"/>
      <c r="I202" s="1">
        <v>10</v>
      </c>
      <c r="J202" s="1">
        <v>12</v>
      </c>
      <c r="K202" s="1">
        <v>29</v>
      </c>
      <c r="L202" s="1">
        <v>31</v>
      </c>
      <c r="M202" s="1"/>
      <c r="N202" s="1"/>
      <c r="O202" s="1"/>
      <c r="P202" s="1"/>
      <c r="Q202" s="1"/>
      <c r="R202" s="1"/>
      <c r="S202" s="1">
        <v>5</v>
      </c>
      <c r="T202" s="1"/>
      <c r="U202" s="1"/>
      <c r="V202" s="1">
        <v>32</v>
      </c>
      <c r="W202" s="1">
        <v>39</v>
      </c>
      <c r="X202" s="1"/>
      <c r="Y202" s="1"/>
      <c r="Z202" s="1"/>
      <c r="AA202" s="1"/>
      <c r="AB202" s="1"/>
      <c r="AC202" s="1"/>
      <c r="AD202" s="1"/>
      <c r="AE202" s="1"/>
      <c r="AF202" s="1">
        <v>36</v>
      </c>
      <c r="AG202" s="1">
        <v>33</v>
      </c>
      <c r="AH202" s="1"/>
      <c r="AI202" s="1"/>
      <c r="AJ202" s="1">
        <v>38</v>
      </c>
      <c r="AK202" s="1">
        <v>34</v>
      </c>
      <c r="AL202" s="1">
        <v>27</v>
      </c>
      <c r="AM202" s="1">
        <v>29</v>
      </c>
      <c r="AN202" s="1"/>
      <c r="AO202" s="1"/>
      <c r="AP202" s="1"/>
      <c r="AQ202" s="1"/>
      <c r="AR202" s="1"/>
      <c r="AS202" s="1"/>
      <c r="AT202" s="1"/>
      <c r="AU202" s="1">
        <v>33</v>
      </c>
      <c r="AV202" s="1">
        <v>40</v>
      </c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>
        <v>19</v>
      </c>
      <c r="BH202" s="1">
        <v>13</v>
      </c>
      <c r="BI202" s="1"/>
    </row>
    <row r="203" spans="1:61" hidden="1" x14ac:dyDescent="0.3">
      <c r="A203" s="2">
        <v>45025</v>
      </c>
      <c r="B203" s="1"/>
      <c r="C203" s="1">
        <v>58</v>
      </c>
      <c r="D203" s="1">
        <v>55</v>
      </c>
      <c r="E203" s="1"/>
      <c r="F203" s="1"/>
      <c r="G203" s="1"/>
      <c r="H203" s="1"/>
      <c r="I203" s="1">
        <v>52</v>
      </c>
      <c r="J203" s="1">
        <v>59</v>
      </c>
      <c r="K203" s="1">
        <v>52</v>
      </c>
      <c r="L203" s="1">
        <v>53</v>
      </c>
      <c r="M203" s="1"/>
      <c r="N203" s="1"/>
      <c r="O203" s="1"/>
      <c r="P203" s="1"/>
      <c r="Q203" s="1"/>
      <c r="R203" s="1"/>
      <c r="S203" s="1">
        <v>28</v>
      </c>
      <c r="T203" s="1"/>
      <c r="U203" s="1"/>
      <c r="V203" s="1">
        <v>52</v>
      </c>
      <c r="W203" s="1">
        <v>56</v>
      </c>
      <c r="X203" s="1"/>
      <c r="Y203" s="1"/>
      <c r="Z203" s="1"/>
      <c r="AA203" s="1"/>
      <c r="AB203" s="1"/>
      <c r="AC203" s="1"/>
      <c r="AD203" s="1"/>
      <c r="AE203" s="1"/>
      <c r="AF203" s="1">
        <v>55</v>
      </c>
      <c r="AG203" s="1">
        <v>56</v>
      </c>
      <c r="AH203" s="1"/>
      <c r="AI203" s="1"/>
      <c r="AJ203" s="1">
        <v>57</v>
      </c>
      <c r="AK203" s="1">
        <v>57</v>
      </c>
      <c r="AL203" s="1">
        <v>49</v>
      </c>
      <c r="AM203" s="1">
        <v>52</v>
      </c>
      <c r="AN203" s="1"/>
      <c r="AO203" s="1"/>
      <c r="AP203" s="1"/>
      <c r="AQ203" s="1"/>
      <c r="AR203" s="1"/>
      <c r="AS203" s="1"/>
      <c r="AT203" s="1"/>
      <c r="AU203" s="1">
        <v>54</v>
      </c>
      <c r="AV203" s="1">
        <v>58</v>
      </c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>
        <v>52</v>
      </c>
      <c r="BH203" s="1">
        <v>38</v>
      </c>
      <c r="BI203" s="1"/>
    </row>
    <row r="204" spans="1:61" hidden="1" x14ac:dyDescent="0.3">
      <c r="A204" s="2">
        <v>45032</v>
      </c>
      <c r="B204" s="1"/>
      <c r="C204" s="1">
        <v>24</v>
      </c>
      <c r="D204" s="1">
        <v>21</v>
      </c>
      <c r="E204" s="1"/>
      <c r="F204" s="1"/>
      <c r="G204" s="1"/>
      <c r="H204" s="1"/>
      <c r="I204" s="1">
        <v>2</v>
      </c>
      <c r="J204" s="1">
        <v>2</v>
      </c>
      <c r="K204" s="1">
        <v>16</v>
      </c>
      <c r="L204" s="1">
        <v>17</v>
      </c>
      <c r="M204" s="1"/>
      <c r="N204" s="1"/>
      <c r="O204" s="1"/>
      <c r="P204" s="1"/>
      <c r="Q204" s="1"/>
      <c r="R204" s="1"/>
      <c r="S204" s="1">
        <v>2</v>
      </c>
      <c r="T204" s="1"/>
      <c r="U204" s="1"/>
      <c r="V204" s="1">
        <v>19</v>
      </c>
      <c r="W204" s="1">
        <v>23</v>
      </c>
      <c r="X204" s="1"/>
      <c r="Y204" s="1"/>
      <c r="Z204" s="1"/>
      <c r="AA204" s="1"/>
      <c r="AB204" s="1"/>
      <c r="AC204" s="1"/>
      <c r="AD204" s="1"/>
      <c r="AE204" s="1"/>
      <c r="AF204" s="1">
        <v>22</v>
      </c>
      <c r="AG204" s="1">
        <v>20</v>
      </c>
      <c r="AH204" s="1"/>
      <c r="AI204" s="1"/>
      <c r="AJ204" s="1">
        <v>25</v>
      </c>
      <c r="AK204" s="1">
        <v>21</v>
      </c>
      <c r="AL204" s="1">
        <v>17</v>
      </c>
      <c r="AM204" s="1">
        <v>17</v>
      </c>
      <c r="AN204" s="1"/>
      <c r="AO204" s="1"/>
      <c r="AP204" s="1"/>
      <c r="AQ204" s="1"/>
      <c r="AR204" s="1"/>
      <c r="AS204" s="1"/>
      <c r="AT204" s="1"/>
      <c r="AU204" s="1">
        <v>22</v>
      </c>
      <c r="AV204" s="1">
        <v>28</v>
      </c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>
        <v>11</v>
      </c>
      <c r="BH204" s="1">
        <v>7</v>
      </c>
      <c r="BI204" s="1"/>
    </row>
    <row r="205" spans="1:61" hidden="1" x14ac:dyDescent="0.3">
      <c r="A205" s="2">
        <v>45039</v>
      </c>
      <c r="B205" s="1"/>
      <c r="C205" s="1">
        <v>56</v>
      </c>
      <c r="D205" s="1">
        <v>53</v>
      </c>
      <c r="E205" s="1"/>
      <c r="F205" s="1"/>
      <c r="G205" s="1"/>
      <c r="H205" s="1"/>
      <c r="I205" s="1">
        <v>72</v>
      </c>
      <c r="J205" s="1">
        <v>81</v>
      </c>
      <c r="K205" s="1">
        <v>43</v>
      </c>
      <c r="L205" s="1">
        <v>46</v>
      </c>
      <c r="M205" s="1"/>
      <c r="N205" s="1"/>
      <c r="O205" s="1"/>
      <c r="P205" s="1"/>
      <c r="Q205" s="1"/>
      <c r="R205" s="1"/>
      <c r="S205" s="1">
        <v>6</v>
      </c>
      <c r="T205" s="1"/>
      <c r="U205" s="1"/>
      <c r="V205" s="1">
        <v>53</v>
      </c>
      <c r="W205" s="1">
        <v>56</v>
      </c>
      <c r="X205" s="1"/>
      <c r="Y205" s="1"/>
      <c r="Z205" s="1"/>
      <c r="AA205" s="1"/>
      <c r="AB205" s="1"/>
      <c r="AC205" s="1"/>
      <c r="AD205" s="1"/>
      <c r="AE205" s="1"/>
      <c r="AF205" s="1">
        <v>54</v>
      </c>
      <c r="AG205" s="1">
        <v>53</v>
      </c>
      <c r="AH205" s="1"/>
      <c r="AI205" s="1"/>
      <c r="AJ205" s="1">
        <v>56</v>
      </c>
      <c r="AK205" s="1">
        <v>53</v>
      </c>
      <c r="AL205" s="1">
        <v>40</v>
      </c>
      <c r="AM205" s="1">
        <v>44</v>
      </c>
      <c r="AN205" s="1"/>
      <c r="AO205" s="1"/>
      <c r="AP205" s="1"/>
      <c r="AQ205" s="1"/>
      <c r="AR205" s="1"/>
      <c r="AS205" s="1"/>
      <c r="AT205" s="1"/>
      <c r="AU205" s="1">
        <v>53</v>
      </c>
      <c r="AV205" s="1">
        <v>57</v>
      </c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>
        <v>48</v>
      </c>
      <c r="BH205" s="1">
        <v>33</v>
      </c>
      <c r="BI205" s="1"/>
    </row>
    <row r="206" spans="1:61" hidden="1" x14ac:dyDescent="0.3">
      <c r="A206" s="2">
        <v>45046</v>
      </c>
      <c r="B206" s="1"/>
      <c r="C206" s="1">
        <v>21</v>
      </c>
      <c r="D206" s="1">
        <v>18</v>
      </c>
      <c r="E206" s="1"/>
      <c r="F206" s="1"/>
      <c r="G206" s="1"/>
      <c r="H206" s="1"/>
      <c r="I206" s="1">
        <v>33</v>
      </c>
      <c r="J206" s="1">
        <v>41</v>
      </c>
      <c r="K206" s="1">
        <v>17</v>
      </c>
      <c r="L206" s="1">
        <v>17</v>
      </c>
      <c r="M206" s="1"/>
      <c r="N206" s="1"/>
      <c r="O206" s="1"/>
      <c r="P206" s="1"/>
      <c r="Q206" s="1"/>
      <c r="R206" s="1"/>
      <c r="S206" s="1">
        <v>3</v>
      </c>
      <c r="T206" s="1"/>
      <c r="U206" s="1"/>
      <c r="V206" s="1">
        <v>15</v>
      </c>
      <c r="W206" s="1">
        <v>20</v>
      </c>
      <c r="X206" s="1"/>
      <c r="Y206" s="1"/>
      <c r="Z206" s="1"/>
      <c r="AA206" s="1"/>
      <c r="AB206" s="1"/>
      <c r="AC206" s="1"/>
      <c r="AD206" s="1"/>
      <c r="AE206" s="1"/>
      <c r="AF206" s="1">
        <v>18</v>
      </c>
      <c r="AG206" s="1">
        <v>19</v>
      </c>
      <c r="AH206" s="1"/>
      <c r="AI206" s="1"/>
      <c r="AJ206" s="1">
        <v>20</v>
      </c>
      <c r="AK206" s="1">
        <v>19</v>
      </c>
      <c r="AL206" s="1">
        <v>16</v>
      </c>
      <c r="AM206" s="1">
        <v>18</v>
      </c>
      <c r="AN206" s="1"/>
      <c r="AO206" s="1"/>
      <c r="AP206" s="1"/>
      <c r="AQ206" s="1"/>
      <c r="AR206" s="1"/>
      <c r="AS206" s="1"/>
      <c r="AT206" s="1"/>
      <c r="AU206" s="1">
        <v>18</v>
      </c>
      <c r="AV206" s="1">
        <v>22</v>
      </c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>
        <v>13</v>
      </c>
      <c r="BH206" s="1">
        <v>10</v>
      </c>
      <c r="BI206" s="1"/>
    </row>
    <row r="207" spans="1:61" hidden="1" x14ac:dyDescent="0.3">
      <c r="A207" s="2">
        <v>45053</v>
      </c>
      <c r="B207" s="1"/>
      <c r="C207" s="1">
        <v>60</v>
      </c>
      <c r="D207" s="1">
        <v>58</v>
      </c>
      <c r="E207" s="1"/>
      <c r="F207" s="1"/>
      <c r="G207" s="1"/>
      <c r="H207" s="1"/>
      <c r="I207" s="1">
        <v>32</v>
      </c>
      <c r="J207" s="1">
        <v>40</v>
      </c>
      <c r="K207" s="1">
        <v>55</v>
      </c>
      <c r="L207" s="1">
        <v>55</v>
      </c>
      <c r="M207" s="1"/>
      <c r="N207" s="1"/>
      <c r="O207" s="1"/>
      <c r="P207" s="1"/>
      <c r="Q207" s="1"/>
      <c r="R207" s="1"/>
      <c r="S207" s="1">
        <v>10</v>
      </c>
      <c r="T207" s="1"/>
      <c r="U207" s="1"/>
      <c r="V207" s="1">
        <v>53</v>
      </c>
      <c r="W207" s="1">
        <v>58</v>
      </c>
      <c r="X207" s="1"/>
      <c r="Y207" s="1"/>
      <c r="Z207" s="1"/>
      <c r="AA207" s="1"/>
      <c r="AB207" s="1"/>
      <c r="AC207" s="1"/>
      <c r="AD207" s="1"/>
      <c r="AE207" s="1"/>
      <c r="AF207" s="1">
        <v>58</v>
      </c>
      <c r="AG207" s="1">
        <v>59</v>
      </c>
      <c r="AH207" s="1"/>
      <c r="AI207" s="1"/>
      <c r="AJ207" s="1">
        <v>62</v>
      </c>
      <c r="AK207" s="1">
        <v>60</v>
      </c>
      <c r="AL207" s="1">
        <v>52</v>
      </c>
      <c r="AM207" s="1">
        <v>54</v>
      </c>
      <c r="AN207" s="1"/>
      <c r="AO207" s="1"/>
      <c r="AP207" s="1"/>
      <c r="AQ207" s="1"/>
      <c r="AR207" s="1"/>
      <c r="AS207" s="1"/>
      <c r="AT207" s="1"/>
      <c r="AU207" s="1">
        <v>58</v>
      </c>
      <c r="AV207" s="1">
        <v>63</v>
      </c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>
        <v>51</v>
      </c>
      <c r="BH207" s="1">
        <v>43</v>
      </c>
      <c r="BI207" s="1"/>
    </row>
    <row r="208" spans="1:61" hidden="1" x14ac:dyDescent="0.3">
      <c r="A208" s="2">
        <v>45060</v>
      </c>
      <c r="B208" s="1"/>
      <c r="C208" s="1">
        <v>53</v>
      </c>
      <c r="D208" s="1">
        <v>47</v>
      </c>
      <c r="E208" s="1"/>
      <c r="F208" s="1"/>
      <c r="G208" s="1"/>
      <c r="H208" s="1"/>
      <c r="I208" s="1">
        <v>36</v>
      </c>
      <c r="J208" s="1">
        <v>44</v>
      </c>
      <c r="K208" s="1">
        <v>42</v>
      </c>
      <c r="L208" s="1">
        <v>39</v>
      </c>
      <c r="M208" s="1"/>
      <c r="N208" s="1"/>
      <c r="O208" s="1"/>
      <c r="P208" s="1"/>
      <c r="Q208" s="1"/>
      <c r="R208" s="1"/>
      <c r="S208" s="1">
        <v>27</v>
      </c>
      <c r="T208" s="1"/>
      <c r="U208" s="1"/>
      <c r="V208" s="1">
        <v>45</v>
      </c>
      <c r="W208" s="1">
        <v>51</v>
      </c>
      <c r="X208" s="1"/>
      <c r="Y208" s="1"/>
      <c r="Z208" s="1"/>
      <c r="AA208" s="1"/>
      <c r="AB208" s="1"/>
      <c r="AC208" s="1"/>
      <c r="AD208" s="1"/>
      <c r="AE208" s="1"/>
      <c r="AF208" s="1">
        <v>45</v>
      </c>
      <c r="AG208" s="1">
        <v>44</v>
      </c>
      <c r="AH208" s="1"/>
      <c r="AI208" s="1"/>
      <c r="AJ208" s="1">
        <v>52</v>
      </c>
      <c r="AK208" s="1">
        <v>48</v>
      </c>
      <c r="AL208" s="1">
        <v>40</v>
      </c>
      <c r="AM208" s="1">
        <v>43</v>
      </c>
      <c r="AN208" s="1"/>
      <c r="AO208" s="1"/>
      <c r="AP208" s="1"/>
      <c r="AQ208" s="1"/>
      <c r="AR208" s="1"/>
      <c r="AS208" s="1"/>
      <c r="AT208" s="1"/>
      <c r="AU208" s="1">
        <v>46</v>
      </c>
      <c r="AV208" s="1">
        <v>53</v>
      </c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>
        <v>32</v>
      </c>
      <c r="BH208" s="1">
        <v>27</v>
      </c>
      <c r="BI208" s="1"/>
    </row>
    <row r="209" spans="1:61" hidden="1" x14ac:dyDescent="0.3">
      <c r="A209" s="2">
        <v>45067</v>
      </c>
      <c r="B209" s="1"/>
      <c r="C209" s="1">
        <v>44</v>
      </c>
      <c r="D209" s="1">
        <v>39</v>
      </c>
      <c r="E209" s="1"/>
      <c r="F209" s="1"/>
      <c r="G209" s="1"/>
      <c r="H209" s="1"/>
      <c r="I209" s="1">
        <v>23</v>
      </c>
      <c r="J209" s="1">
        <v>29</v>
      </c>
      <c r="K209" s="1">
        <v>38</v>
      </c>
      <c r="L209" s="1">
        <v>36</v>
      </c>
      <c r="M209" s="1"/>
      <c r="N209" s="1"/>
      <c r="O209" s="1"/>
      <c r="P209" s="1"/>
      <c r="Q209" s="1"/>
      <c r="R209" s="1"/>
      <c r="S209" s="1">
        <v>23</v>
      </c>
      <c r="T209" s="1"/>
      <c r="U209" s="1"/>
      <c r="V209" s="1">
        <v>36</v>
      </c>
      <c r="W209" s="1">
        <v>43</v>
      </c>
      <c r="X209" s="1">
        <v>21</v>
      </c>
      <c r="Y209" s="1">
        <v>22</v>
      </c>
      <c r="Z209" s="1"/>
      <c r="AA209" s="1"/>
      <c r="AB209" s="1">
        <v>22</v>
      </c>
      <c r="AC209" s="1">
        <v>20</v>
      </c>
      <c r="AD209" s="1"/>
      <c r="AE209" s="1"/>
      <c r="AF209" s="1">
        <v>53</v>
      </c>
      <c r="AG209" s="1">
        <v>54</v>
      </c>
      <c r="AH209" s="1"/>
      <c r="AI209" s="1"/>
      <c r="AJ209" s="1">
        <v>47</v>
      </c>
      <c r="AK209" s="1">
        <v>44</v>
      </c>
      <c r="AL209" s="1">
        <v>34</v>
      </c>
      <c r="AM209" s="1">
        <v>37</v>
      </c>
      <c r="AN209" s="1"/>
      <c r="AO209" s="1"/>
      <c r="AP209" s="1"/>
      <c r="AQ209" s="1"/>
      <c r="AR209" s="1"/>
      <c r="AS209" s="1"/>
      <c r="AT209" s="1"/>
      <c r="AU209" s="1">
        <v>43</v>
      </c>
      <c r="AV209" s="1">
        <v>51</v>
      </c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>
        <v>24</v>
      </c>
      <c r="BH209" s="1">
        <v>20</v>
      </c>
      <c r="BI209" s="1"/>
    </row>
    <row r="210" spans="1:61" hidden="1" x14ac:dyDescent="0.3">
      <c r="A210" s="2">
        <v>45074</v>
      </c>
      <c r="B210" s="1"/>
      <c r="C210" s="1">
        <v>57</v>
      </c>
      <c r="D210" s="1">
        <v>56</v>
      </c>
      <c r="E210" s="1"/>
      <c r="F210" s="1"/>
      <c r="G210" s="1"/>
      <c r="H210" s="1"/>
      <c r="I210" s="1">
        <v>21</v>
      </c>
      <c r="J210" s="1">
        <v>27</v>
      </c>
      <c r="K210" s="1">
        <v>54</v>
      </c>
      <c r="L210" s="1">
        <v>53</v>
      </c>
      <c r="M210" s="1"/>
      <c r="N210" s="1"/>
      <c r="O210" s="1"/>
      <c r="P210" s="1"/>
      <c r="Q210" s="1"/>
      <c r="R210" s="1"/>
      <c r="S210" s="1">
        <v>33</v>
      </c>
      <c r="T210" s="1"/>
      <c r="U210" s="1"/>
      <c r="V210" s="1">
        <v>44</v>
      </c>
      <c r="W210" s="1">
        <v>52</v>
      </c>
      <c r="X210" s="1">
        <v>60</v>
      </c>
      <c r="Y210" s="1">
        <v>58</v>
      </c>
      <c r="Z210" s="1"/>
      <c r="AA210" s="1"/>
      <c r="AB210" s="1">
        <v>54</v>
      </c>
      <c r="AC210" s="1">
        <v>50</v>
      </c>
      <c r="AD210" s="1"/>
      <c r="AE210" s="1"/>
      <c r="AF210" s="1">
        <v>56</v>
      </c>
      <c r="AG210" s="1">
        <v>59</v>
      </c>
      <c r="AH210" s="1"/>
      <c r="AI210" s="1"/>
      <c r="AJ210" s="1">
        <v>56</v>
      </c>
      <c r="AK210" s="1">
        <v>58</v>
      </c>
      <c r="AL210" s="1">
        <v>52</v>
      </c>
      <c r="AM210" s="1">
        <v>53</v>
      </c>
      <c r="AN210" s="1"/>
      <c r="AO210" s="1"/>
      <c r="AP210" s="1"/>
      <c r="AQ210" s="1"/>
      <c r="AR210" s="1"/>
      <c r="AS210" s="1"/>
      <c r="AT210" s="1"/>
      <c r="AU210" s="1">
        <v>61</v>
      </c>
      <c r="AV210" s="1">
        <v>63</v>
      </c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>
        <v>36</v>
      </c>
      <c r="BH210" s="1">
        <v>28</v>
      </c>
      <c r="BI210" s="1"/>
    </row>
    <row r="211" spans="1:61" hidden="1" x14ac:dyDescent="0.3">
      <c r="A211" s="2">
        <v>45081</v>
      </c>
      <c r="B211" s="1"/>
      <c r="C211" s="1">
        <v>95</v>
      </c>
      <c r="D211" s="1">
        <v>91</v>
      </c>
      <c r="E211" s="1"/>
      <c r="F211" s="1"/>
      <c r="G211" s="1"/>
      <c r="H211" s="1"/>
      <c r="I211" s="1">
        <v>71</v>
      </c>
      <c r="J211" s="1">
        <v>81</v>
      </c>
      <c r="K211" s="1">
        <v>81</v>
      </c>
      <c r="L211" s="1">
        <v>80</v>
      </c>
      <c r="M211" s="1"/>
      <c r="N211" s="1"/>
      <c r="O211" s="1"/>
      <c r="P211" s="1"/>
      <c r="Q211" s="1"/>
      <c r="R211" s="1"/>
      <c r="S211" s="1">
        <v>81</v>
      </c>
      <c r="T211" s="1"/>
      <c r="U211" s="1"/>
      <c r="V211" s="1">
        <v>88</v>
      </c>
      <c r="W211" s="1">
        <v>89</v>
      </c>
      <c r="X211" s="1">
        <v>96</v>
      </c>
      <c r="Y211" s="1">
        <v>93</v>
      </c>
      <c r="Z211" s="1"/>
      <c r="AA211" s="1"/>
      <c r="AB211" s="1">
        <v>93</v>
      </c>
      <c r="AC211" s="1">
        <v>89</v>
      </c>
      <c r="AD211" s="1">
        <v>81</v>
      </c>
      <c r="AE211" s="1">
        <v>78</v>
      </c>
      <c r="AF211" s="1">
        <v>93</v>
      </c>
      <c r="AG211" s="1">
        <v>94</v>
      </c>
      <c r="AH211" s="1"/>
      <c r="AI211" s="1"/>
      <c r="AJ211" s="1">
        <v>89</v>
      </c>
      <c r="AK211" s="1">
        <v>90</v>
      </c>
      <c r="AL211" s="1">
        <v>80</v>
      </c>
      <c r="AM211" s="1">
        <v>84</v>
      </c>
      <c r="AN211" s="1">
        <v>76</v>
      </c>
      <c r="AO211" s="1">
        <v>65</v>
      </c>
      <c r="AP211" s="1"/>
      <c r="AQ211" s="1"/>
      <c r="AR211" s="1"/>
      <c r="AS211" s="1"/>
      <c r="AT211" s="1"/>
      <c r="AU211" s="1">
        <v>90</v>
      </c>
      <c r="AV211" s="1">
        <v>90</v>
      </c>
      <c r="AW211" s="1"/>
      <c r="AX211" s="1"/>
      <c r="AY211" s="1"/>
      <c r="AZ211" s="1"/>
      <c r="BA211" s="1"/>
      <c r="BB211" s="1"/>
      <c r="BC211" s="1">
        <v>60</v>
      </c>
      <c r="BD211" s="1">
        <v>59</v>
      </c>
      <c r="BE211" s="1"/>
      <c r="BF211" s="1"/>
      <c r="BG211" s="1">
        <v>81</v>
      </c>
      <c r="BH211" s="1">
        <v>80</v>
      </c>
      <c r="BI211" s="1"/>
    </row>
    <row r="212" spans="1:61" hidden="1" x14ac:dyDescent="0.3">
      <c r="A212" s="2">
        <v>45088</v>
      </c>
      <c r="B212" s="1"/>
      <c r="C212" s="1">
        <v>90</v>
      </c>
      <c r="D212" s="1">
        <v>87</v>
      </c>
      <c r="E212" s="1"/>
      <c r="F212" s="1"/>
      <c r="G212" s="1"/>
      <c r="H212" s="1"/>
      <c r="I212" s="1">
        <v>69</v>
      </c>
      <c r="J212" s="1">
        <v>79</v>
      </c>
      <c r="K212" s="1">
        <v>82</v>
      </c>
      <c r="L212" s="1">
        <v>80</v>
      </c>
      <c r="M212" s="1"/>
      <c r="N212" s="1"/>
      <c r="O212" s="1"/>
      <c r="P212" s="1"/>
      <c r="Q212" s="1"/>
      <c r="R212" s="1"/>
      <c r="S212" s="1">
        <v>66</v>
      </c>
      <c r="T212" s="1"/>
      <c r="U212" s="1"/>
      <c r="V212" s="1">
        <v>89</v>
      </c>
      <c r="W212" s="1">
        <v>89</v>
      </c>
      <c r="X212" s="1">
        <v>97</v>
      </c>
      <c r="Y212" s="1">
        <v>94</v>
      </c>
      <c r="Z212" s="1">
        <v>131</v>
      </c>
      <c r="AA212" s="1">
        <v>124</v>
      </c>
      <c r="AB212" s="1">
        <v>93</v>
      </c>
      <c r="AC212" s="1">
        <v>90</v>
      </c>
      <c r="AD212" s="1">
        <v>93</v>
      </c>
      <c r="AE212" s="1">
        <v>114</v>
      </c>
      <c r="AF212" s="1">
        <v>86</v>
      </c>
      <c r="AG212" s="1">
        <v>86</v>
      </c>
      <c r="AH212" s="1"/>
      <c r="AI212" s="1"/>
      <c r="AJ212" s="1">
        <v>89</v>
      </c>
      <c r="AK212" s="1">
        <v>89</v>
      </c>
      <c r="AL212" s="1">
        <v>80</v>
      </c>
      <c r="AM212" s="1">
        <v>82</v>
      </c>
      <c r="AN212" s="1">
        <v>92</v>
      </c>
      <c r="AO212" s="1">
        <v>80</v>
      </c>
      <c r="AP212" s="1"/>
      <c r="AQ212" s="1"/>
      <c r="AR212" s="1"/>
      <c r="AS212" s="1"/>
      <c r="AT212" s="1"/>
      <c r="AU212" s="1">
        <v>89</v>
      </c>
      <c r="AV212" s="1">
        <v>93</v>
      </c>
      <c r="AW212" s="1"/>
      <c r="AX212" s="1"/>
      <c r="AY212" s="1"/>
      <c r="AZ212" s="1"/>
      <c r="BA212" s="1"/>
      <c r="BB212" s="1"/>
      <c r="BC212" s="1">
        <v>89</v>
      </c>
      <c r="BD212" s="1">
        <v>88</v>
      </c>
      <c r="BE212" s="1"/>
      <c r="BF212" s="1"/>
      <c r="BG212" s="1">
        <v>82</v>
      </c>
      <c r="BH212" s="1">
        <v>81</v>
      </c>
      <c r="BI212" s="1"/>
    </row>
    <row r="213" spans="1:61" hidden="1" x14ac:dyDescent="0.3">
      <c r="A213" s="2">
        <v>45095</v>
      </c>
      <c r="B213" s="1"/>
      <c r="C213" s="1">
        <v>108</v>
      </c>
      <c r="D213" s="1">
        <v>105</v>
      </c>
      <c r="E213" s="1"/>
      <c r="F213" s="1"/>
      <c r="G213" s="1"/>
      <c r="H213" s="1"/>
      <c r="I213" s="1">
        <v>87</v>
      </c>
      <c r="J213" s="1">
        <v>100</v>
      </c>
      <c r="K213" s="1">
        <v>97</v>
      </c>
      <c r="L213" s="1">
        <v>97</v>
      </c>
      <c r="M213" s="1"/>
      <c r="N213" s="1"/>
      <c r="O213" s="1"/>
      <c r="P213" s="1"/>
      <c r="Q213" s="1">
        <v>123</v>
      </c>
      <c r="R213" s="1">
        <v>115</v>
      </c>
      <c r="S213" s="1">
        <v>85</v>
      </c>
      <c r="T213" s="1"/>
      <c r="U213" s="1"/>
      <c r="V213" s="1">
        <v>107</v>
      </c>
      <c r="W213" s="1">
        <v>104</v>
      </c>
      <c r="X213" s="1">
        <v>117</v>
      </c>
      <c r="Y213" s="1">
        <v>112</v>
      </c>
      <c r="Z213" s="1">
        <v>138</v>
      </c>
      <c r="AA213" s="1">
        <v>134</v>
      </c>
      <c r="AB213" s="1">
        <v>113</v>
      </c>
      <c r="AC213" s="1">
        <v>110</v>
      </c>
      <c r="AD213" s="1">
        <v>113</v>
      </c>
      <c r="AE213" s="1">
        <v>109</v>
      </c>
      <c r="AF213" s="1">
        <v>104</v>
      </c>
      <c r="AG213" s="1">
        <v>106</v>
      </c>
      <c r="AH213" s="1"/>
      <c r="AI213" s="1"/>
      <c r="AJ213" s="1">
        <v>107</v>
      </c>
      <c r="AK213" s="1">
        <v>108</v>
      </c>
      <c r="AL213" s="1">
        <v>98</v>
      </c>
      <c r="AM213" s="1">
        <v>99</v>
      </c>
      <c r="AN213" s="1">
        <v>110</v>
      </c>
      <c r="AO213" s="1">
        <v>95</v>
      </c>
      <c r="AP213" s="1"/>
      <c r="AQ213" s="1"/>
      <c r="AR213" s="1"/>
      <c r="AS213" s="1"/>
      <c r="AT213" s="1"/>
      <c r="AU213" s="1">
        <v>107</v>
      </c>
      <c r="AV213" s="1">
        <v>112</v>
      </c>
      <c r="AW213" s="1"/>
      <c r="AX213" s="1"/>
      <c r="AY213" s="1"/>
      <c r="AZ213" s="1"/>
      <c r="BA213" s="1"/>
      <c r="BB213" s="1"/>
      <c r="BC213" s="1">
        <v>109</v>
      </c>
      <c r="BD213" s="1">
        <v>108</v>
      </c>
      <c r="BE213" s="1"/>
      <c r="BF213" s="1"/>
      <c r="BG213" s="1">
        <v>99</v>
      </c>
      <c r="BH213" s="1">
        <v>99</v>
      </c>
      <c r="BI213" s="1"/>
    </row>
    <row r="214" spans="1:61" hidden="1" x14ac:dyDescent="0.3">
      <c r="A214" s="2">
        <v>45102</v>
      </c>
      <c r="B214" s="1"/>
      <c r="C214" s="1">
        <v>165</v>
      </c>
      <c r="D214" s="1">
        <v>160</v>
      </c>
      <c r="E214" s="1">
        <v>124</v>
      </c>
      <c r="F214" s="1">
        <v>118</v>
      </c>
      <c r="G214" s="1"/>
      <c r="H214" s="1"/>
      <c r="I214" s="1">
        <v>87</v>
      </c>
      <c r="J214" s="1">
        <v>102</v>
      </c>
      <c r="K214" s="1">
        <v>155</v>
      </c>
      <c r="L214" s="1">
        <v>155</v>
      </c>
      <c r="M214" s="1"/>
      <c r="N214" s="1"/>
      <c r="O214" s="1"/>
      <c r="P214" s="1"/>
      <c r="Q214" s="1">
        <v>174</v>
      </c>
      <c r="R214" s="1">
        <v>171</v>
      </c>
      <c r="S214" s="1">
        <v>113</v>
      </c>
      <c r="T214" s="1"/>
      <c r="U214" s="1"/>
      <c r="V214" s="1">
        <v>170</v>
      </c>
      <c r="W214" s="1">
        <v>164</v>
      </c>
      <c r="X214" s="1">
        <v>174</v>
      </c>
      <c r="Y214" s="1">
        <v>171</v>
      </c>
      <c r="Z214" s="1">
        <v>196</v>
      </c>
      <c r="AA214" s="1">
        <v>193</v>
      </c>
      <c r="AB214" s="1">
        <v>169</v>
      </c>
      <c r="AC214" s="1">
        <v>169</v>
      </c>
      <c r="AD214" s="1">
        <v>171</v>
      </c>
      <c r="AE214" s="1">
        <v>169</v>
      </c>
      <c r="AF214" s="1">
        <v>161</v>
      </c>
      <c r="AG214" s="1">
        <v>161</v>
      </c>
      <c r="AH214" s="1"/>
      <c r="AI214" s="1"/>
      <c r="AJ214" s="1">
        <v>162</v>
      </c>
      <c r="AK214" s="1">
        <v>162</v>
      </c>
      <c r="AL214" s="1">
        <v>156</v>
      </c>
      <c r="AM214" s="1">
        <v>158</v>
      </c>
      <c r="AN214" s="1">
        <v>165</v>
      </c>
      <c r="AO214" s="1">
        <v>155</v>
      </c>
      <c r="AP214" s="1"/>
      <c r="AQ214" s="1"/>
      <c r="AR214" s="1"/>
      <c r="AS214" s="1"/>
      <c r="AT214" s="1"/>
      <c r="AU214" s="1">
        <v>162</v>
      </c>
      <c r="AV214" s="1">
        <v>165</v>
      </c>
      <c r="AW214" s="1"/>
      <c r="AX214" s="1"/>
      <c r="AY214" s="1"/>
      <c r="AZ214" s="1"/>
      <c r="BA214" s="1"/>
      <c r="BB214" s="1"/>
      <c r="BC214" s="1">
        <v>166</v>
      </c>
      <c r="BD214" s="1">
        <v>164</v>
      </c>
      <c r="BE214" s="1"/>
      <c r="BF214" s="1"/>
      <c r="BG214" s="1">
        <v>158</v>
      </c>
      <c r="BH214" s="1">
        <v>161</v>
      </c>
      <c r="BI214" s="1"/>
    </row>
    <row r="215" spans="1:61" hidden="1" x14ac:dyDescent="0.3">
      <c r="A215" s="2">
        <v>45109</v>
      </c>
      <c r="B215" s="1"/>
      <c r="C215" s="1">
        <v>58</v>
      </c>
      <c r="D215" s="1">
        <v>55</v>
      </c>
      <c r="E215" s="1">
        <v>59</v>
      </c>
      <c r="F215" s="1">
        <v>58</v>
      </c>
      <c r="G215" s="1"/>
      <c r="H215" s="1"/>
      <c r="I215" s="1">
        <v>40</v>
      </c>
      <c r="J215" s="1">
        <v>51</v>
      </c>
      <c r="K215" s="1">
        <v>53</v>
      </c>
      <c r="L215" s="1">
        <v>52</v>
      </c>
      <c r="M215" s="1"/>
      <c r="N215" s="1"/>
      <c r="O215" s="1"/>
      <c r="P215" s="1"/>
      <c r="Q215" s="1">
        <v>61</v>
      </c>
      <c r="R215" s="1">
        <v>56</v>
      </c>
      <c r="S215" s="1">
        <v>36</v>
      </c>
      <c r="T215" s="1"/>
      <c r="U215" s="1"/>
      <c r="V215" s="1">
        <v>53</v>
      </c>
      <c r="W215" s="1">
        <v>56</v>
      </c>
      <c r="X215" s="1">
        <v>61</v>
      </c>
      <c r="Y215" s="1">
        <v>58</v>
      </c>
      <c r="Z215" s="1">
        <v>62</v>
      </c>
      <c r="AA215" s="1">
        <v>62</v>
      </c>
      <c r="AB215" s="1">
        <v>56</v>
      </c>
      <c r="AC215" s="1">
        <v>54</v>
      </c>
      <c r="AD215" s="1">
        <v>56</v>
      </c>
      <c r="AE215" s="1">
        <v>55</v>
      </c>
      <c r="AF215" s="1">
        <v>53</v>
      </c>
      <c r="AG215" s="1">
        <v>54</v>
      </c>
      <c r="AH215" s="1"/>
      <c r="AI215" s="1"/>
      <c r="AJ215" s="1">
        <v>56</v>
      </c>
      <c r="AK215" s="1">
        <v>56</v>
      </c>
      <c r="AL215" s="1">
        <v>49</v>
      </c>
      <c r="AM215" s="1">
        <v>52</v>
      </c>
      <c r="AN215" s="1">
        <v>60</v>
      </c>
      <c r="AO215" s="1">
        <v>54</v>
      </c>
      <c r="AP215" s="1"/>
      <c r="AQ215" s="1"/>
      <c r="AR215" s="1"/>
      <c r="AS215" s="1"/>
      <c r="AT215" s="1"/>
      <c r="AU215" s="1">
        <v>55</v>
      </c>
      <c r="AV215" s="1">
        <v>57</v>
      </c>
      <c r="AW215" s="1"/>
      <c r="AX215" s="1"/>
      <c r="AY215" s="1">
        <v>50</v>
      </c>
      <c r="AZ215" s="1">
        <v>44</v>
      </c>
      <c r="BA215" s="1"/>
      <c r="BB215" s="1"/>
      <c r="BC215" s="1">
        <v>55</v>
      </c>
      <c r="BD215" s="1">
        <v>53</v>
      </c>
      <c r="BE215" s="1"/>
      <c r="BF215" s="1"/>
      <c r="BG215" s="1">
        <v>48</v>
      </c>
      <c r="BH215" s="1">
        <v>45</v>
      </c>
      <c r="BI215" s="1"/>
    </row>
    <row r="216" spans="1:61" hidden="1" x14ac:dyDescent="0.3">
      <c r="A216" s="2">
        <v>45116</v>
      </c>
      <c r="B216" s="1"/>
      <c r="C216" s="1">
        <v>54</v>
      </c>
      <c r="D216" s="1">
        <v>52</v>
      </c>
      <c r="E216" s="1">
        <v>54</v>
      </c>
      <c r="F216" s="1">
        <v>53</v>
      </c>
      <c r="G216" s="1"/>
      <c r="H216" s="1"/>
      <c r="I216" s="1">
        <v>18</v>
      </c>
      <c r="J216" s="1">
        <v>25</v>
      </c>
      <c r="K216" s="1">
        <v>48</v>
      </c>
      <c r="L216" s="1">
        <v>47</v>
      </c>
      <c r="M216" s="1"/>
      <c r="N216" s="1"/>
      <c r="O216" s="1">
        <v>77</v>
      </c>
      <c r="P216" s="1">
        <v>76</v>
      </c>
      <c r="Q216" s="1">
        <v>58</v>
      </c>
      <c r="R216" s="1">
        <v>54</v>
      </c>
      <c r="S216" s="1">
        <v>29</v>
      </c>
      <c r="T216" s="1"/>
      <c r="U216" s="1"/>
      <c r="V216" s="1">
        <v>50</v>
      </c>
      <c r="W216" s="1">
        <v>53</v>
      </c>
      <c r="X216" s="1">
        <v>56</v>
      </c>
      <c r="Y216" s="1">
        <v>54</v>
      </c>
      <c r="Z216" s="1">
        <v>61</v>
      </c>
      <c r="AA216" s="1">
        <v>61</v>
      </c>
      <c r="AB216" s="1">
        <v>53</v>
      </c>
      <c r="AC216" s="1">
        <v>50</v>
      </c>
      <c r="AD216" s="1">
        <v>53</v>
      </c>
      <c r="AE216" s="1">
        <v>52</v>
      </c>
      <c r="AF216" s="1">
        <v>49</v>
      </c>
      <c r="AG216" s="1">
        <v>51</v>
      </c>
      <c r="AH216" s="1"/>
      <c r="AI216" s="1"/>
      <c r="AJ216" s="1">
        <v>53</v>
      </c>
      <c r="AK216" s="1">
        <v>53</v>
      </c>
      <c r="AL216" s="1">
        <v>44</v>
      </c>
      <c r="AM216" s="1">
        <v>50</v>
      </c>
      <c r="AN216" s="1">
        <v>56</v>
      </c>
      <c r="AO216" s="1">
        <v>52</v>
      </c>
      <c r="AP216" s="1"/>
      <c r="AQ216" s="1"/>
      <c r="AR216" s="1"/>
      <c r="AS216" s="1"/>
      <c r="AT216" s="1"/>
      <c r="AU216" s="1">
        <v>52</v>
      </c>
      <c r="AV216" s="1">
        <v>55</v>
      </c>
      <c r="AW216" s="1"/>
      <c r="AX216" s="1"/>
      <c r="AY216" s="1">
        <v>58</v>
      </c>
      <c r="AZ216" s="1">
        <v>54</v>
      </c>
      <c r="BA216" s="1"/>
      <c r="BB216" s="1"/>
      <c r="BC216" s="1">
        <v>56</v>
      </c>
      <c r="BD216" s="1">
        <v>54</v>
      </c>
      <c r="BE216" s="1"/>
      <c r="BF216" s="1"/>
      <c r="BG216" s="1">
        <v>42</v>
      </c>
      <c r="BH216" s="1">
        <v>41</v>
      </c>
      <c r="BI216" s="1"/>
    </row>
    <row r="217" spans="1:61" hidden="1" x14ac:dyDescent="0.3">
      <c r="A217" s="2">
        <v>45123</v>
      </c>
      <c r="B217" s="1"/>
      <c r="C217" s="1">
        <v>63</v>
      </c>
      <c r="D217" s="1">
        <v>59</v>
      </c>
      <c r="E217" s="1">
        <v>63</v>
      </c>
      <c r="F217" s="1">
        <v>62</v>
      </c>
      <c r="G217" s="1"/>
      <c r="H217" s="1"/>
      <c r="I217" s="1">
        <v>32</v>
      </c>
      <c r="J217" s="1">
        <v>43</v>
      </c>
      <c r="K217" s="1">
        <v>53</v>
      </c>
      <c r="L217" s="1">
        <v>52</v>
      </c>
      <c r="M217" s="1"/>
      <c r="N217" s="1"/>
      <c r="O217" s="1">
        <v>63</v>
      </c>
      <c r="P217" s="1">
        <v>62</v>
      </c>
      <c r="Q217" s="1">
        <v>66</v>
      </c>
      <c r="R217" s="1">
        <v>62</v>
      </c>
      <c r="S217" s="1">
        <v>30</v>
      </c>
      <c r="T217" s="1"/>
      <c r="U217" s="1"/>
      <c r="V217" s="1">
        <v>58</v>
      </c>
      <c r="W217" s="1">
        <v>58</v>
      </c>
      <c r="X217" s="1">
        <v>65</v>
      </c>
      <c r="Y217" s="1">
        <v>63</v>
      </c>
      <c r="Z217" s="1">
        <v>72</v>
      </c>
      <c r="AA217" s="1">
        <v>72</v>
      </c>
      <c r="AB217" s="1">
        <v>59</v>
      </c>
      <c r="AC217" s="1">
        <v>57</v>
      </c>
      <c r="AD217" s="1">
        <v>61</v>
      </c>
      <c r="AE217" s="1">
        <v>59</v>
      </c>
      <c r="AF217" s="1">
        <v>60</v>
      </c>
      <c r="AG217" s="1">
        <v>61</v>
      </c>
      <c r="AH217" s="1"/>
      <c r="AI217" s="1"/>
      <c r="AJ217" s="1">
        <v>59</v>
      </c>
      <c r="AK217" s="1">
        <v>58</v>
      </c>
      <c r="AL217" s="1">
        <v>52</v>
      </c>
      <c r="AM217" s="1">
        <v>57</v>
      </c>
      <c r="AN217" s="1">
        <v>63</v>
      </c>
      <c r="AO217" s="1">
        <v>57</v>
      </c>
      <c r="AP217" s="1"/>
      <c r="AQ217" s="1"/>
      <c r="AR217" s="1"/>
      <c r="AS217" s="1"/>
      <c r="AT217" s="1"/>
      <c r="AU217" s="1">
        <v>56</v>
      </c>
      <c r="AV217" s="1">
        <v>59</v>
      </c>
      <c r="AW217" s="1"/>
      <c r="AX217" s="1"/>
      <c r="AY217" s="1">
        <v>65</v>
      </c>
      <c r="AZ217" s="1">
        <v>60</v>
      </c>
      <c r="BA217" s="1"/>
      <c r="BB217" s="1"/>
      <c r="BC217" s="1">
        <v>63</v>
      </c>
      <c r="BD217" s="1">
        <v>62</v>
      </c>
      <c r="BE217" s="1"/>
      <c r="BF217" s="1"/>
      <c r="BG217" s="1">
        <v>50</v>
      </c>
      <c r="BH217" s="1">
        <v>51</v>
      </c>
      <c r="BI217" s="1"/>
    </row>
    <row r="218" spans="1:61" hidden="1" x14ac:dyDescent="0.3">
      <c r="A218" s="2">
        <v>45130</v>
      </c>
      <c r="B218" s="1"/>
      <c r="C218" s="1">
        <v>78</v>
      </c>
      <c r="D218" s="1">
        <v>75</v>
      </c>
      <c r="E218" s="1">
        <v>83</v>
      </c>
      <c r="F218" s="1">
        <v>81</v>
      </c>
      <c r="G218" s="1"/>
      <c r="H218" s="1"/>
      <c r="I218" s="1">
        <v>35</v>
      </c>
      <c r="J218" s="1">
        <v>48</v>
      </c>
      <c r="K218" s="1">
        <v>70</v>
      </c>
      <c r="L218" s="1">
        <v>69</v>
      </c>
      <c r="M218" s="1"/>
      <c r="N218" s="1"/>
      <c r="O218" s="1">
        <v>82</v>
      </c>
      <c r="P218" s="1">
        <v>80</v>
      </c>
      <c r="Q218" s="1">
        <v>87</v>
      </c>
      <c r="R218" s="1">
        <v>82</v>
      </c>
      <c r="S218" s="1">
        <v>18</v>
      </c>
      <c r="T218" s="1"/>
      <c r="U218" s="1"/>
      <c r="V218" s="1">
        <v>76</v>
      </c>
      <c r="W218" s="1">
        <v>74</v>
      </c>
      <c r="X218" s="1">
        <v>84</v>
      </c>
      <c r="Y218" s="1">
        <v>81</v>
      </c>
      <c r="Z218" s="1">
        <v>98</v>
      </c>
      <c r="AA218" s="1">
        <v>96</v>
      </c>
      <c r="AB218" s="1">
        <v>80</v>
      </c>
      <c r="AC218" s="1">
        <v>78</v>
      </c>
      <c r="AD218" s="1">
        <v>81</v>
      </c>
      <c r="AE218" s="1">
        <v>79</v>
      </c>
      <c r="AF218" s="1">
        <v>76</v>
      </c>
      <c r="AG218" s="1">
        <v>77</v>
      </c>
      <c r="AH218" s="1"/>
      <c r="AI218" s="1"/>
      <c r="AJ218" s="1">
        <v>77</v>
      </c>
      <c r="AK218" s="1">
        <v>77</v>
      </c>
      <c r="AL218" s="1">
        <v>65</v>
      </c>
      <c r="AM218" s="1">
        <v>74</v>
      </c>
      <c r="AN218" s="1">
        <v>80</v>
      </c>
      <c r="AO218" s="1">
        <v>70</v>
      </c>
      <c r="AP218" s="1"/>
      <c r="AQ218" s="1"/>
      <c r="AR218" s="1"/>
      <c r="AS218" s="1"/>
      <c r="AT218" s="1"/>
      <c r="AU218" s="1">
        <v>75</v>
      </c>
      <c r="AV218" s="1">
        <v>79</v>
      </c>
      <c r="AW218" s="1"/>
      <c r="AX218" s="1"/>
      <c r="AY218" s="1">
        <v>89</v>
      </c>
      <c r="AZ218" s="1">
        <v>82</v>
      </c>
      <c r="BA218" s="1"/>
      <c r="BB218" s="1"/>
      <c r="BC218" s="1">
        <v>77</v>
      </c>
      <c r="BD218" s="1">
        <v>76</v>
      </c>
      <c r="BE218" s="1"/>
      <c r="BF218" s="1"/>
      <c r="BG218" s="1">
        <v>66</v>
      </c>
      <c r="BH218" s="1">
        <v>66</v>
      </c>
      <c r="BI218" s="1"/>
    </row>
    <row r="219" spans="1:61" hidden="1" x14ac:dyDescent="0.3">
      <c r="A219" s="2">
        <v>45137</v>
      </c>
      <c r="B219" s="1"/>
      <c r="C219" s="1">
        <v>62</v>
      </c>
      <c r="D219" s="1">
        <v>60</v>
      </c>
      <c r="E219" s="1">
        <v>63</v>
      </c>
      <c r="F219" s="1">
        <v>63</v>
      </c>
      <c r="G219" s="1"/>
      <c r="H219" s="1"/>
      <c r="I219" s="1">
        <v>25</v>
      </c>
      <c r="J219" s="1">
        <v>35</v>
      </c>
      <c r="K219" s="1">
        <v>58</v>
      </c>
      <c r="L219" s="1">
        <v>57</v>
      </c>
      <c r="M219" s="1"/>
      <c r="N219" s="1"/>
      <c r="O219" s="1">
        <v>62</v>
      </c>
      <c r="P219" s="1">
        <v>62</v>
      </c>
      <c r="Q219" s="1">
        <v>66</v>
      </c>
      <c r="R219" s="1">
        <v>62</v>
      </c>
      <c r="S219" s="1">
        <v>17</v>
      </c>
      <c r="T219" s="1"/>
      <c r="U219" s="1"/>
      <c r="V219" s="1">
        <v>58</v>
      </c>
      <c r="W219" s="1">
        <v>61</v>
      </c>
      <c r="X219" s="1">
        <v>65</v>
      </c>
      <c r="Y219" s="1">
        <v>63</v>
      </c>
      <c r="Z219" s="1">
        <v>65</v>
      </c>
      <c r="AA219" s="1">
        <v>65</v>
      </c>
      <c r="AB219" s="1">
        <v>61</v>
      </c>
      <c r="AC219" s="1">
        <v>59</v>
      </c>
      <c r="AD219" s="1">
        <v>62</v>
      </c>
      <c r="AE219" s="1">
        <v>60</v>
      </c>
      <c r="AF219" s="1">
        <v>60</v>
      </c>
      <c r="AG219" s="1">
        <v>61</v>
      </c>
      <c r="AH219" s="1"/>
      <c r="AI219" s="1"/>
      <c r="AJ219" s="1">
        <v>63</v>
      </c>
      <c r="AK219" s="1">
        <v>64</v>
      </c>
      <c r="AL219" s="1">
        <v>54</v>
      </c>
      <c r="AM219" s="1">
        <v>60</v>
      </c>
      <c r="AN219" s="1">
        <v>64</v>
      </c>
      <c r="AO219" s="1">
        <v>59</v>
      </c>
      <c r="AP219" s="1"/>
      <c r="AQ219" s="1"/>
      <c r="AR219" s="1"/>
      <c r="AS219" s="1"/>
      <c r="AT219" s="1"/>
      <c r="AU219" s="1">
        <v>60</v>
      </c>
      <c r="AV219" s="1">
        <v>64</v>
      </c>
      <c r="AW219" s="1"/>
      <c r="AX219" s="1"/>
      <c r="AY219" s="1">
        <v>66</v>
      </c>
      <c r="AZ219" s="1">
        <v>61</v>
      </c>
      <c r="BA219" s="1"/>
      <c r="BB219" s="1"/>
      <c r="BC219" s="1">
        <v>61</v>
      </c>
      <c r="BD219" s="1">
        <v>60</v>
      </c>
      <c r="BE219" s="1"/>
      <c r="BF219" s="1"/>
      <c r="BG219" s="1">
        <v>55</v>
      </c>
      <c r="BH219" s="1">
        <v>53</v>
      </c>
      <c r="BI219" s="1"/>
    </row>
    <row r="220" spans="1:61" hidden="1" x14ac:dyDescent="0.3">
      <c r="A220" s="2">
        <v>45144</v>
      </c>
      <c r="B220" s="1"/>
      <c r="C220" s="1">
        <v>72</v>
      </c>
      <c r="D220" s="1">
        <v>69</v>
      </c>
      <c r="E220" s="1">
        <v>75</v>
      </c>
      <c r="F220" s="1">
        <v>74</v>
      </c>
      <c r="G220" s="1"/>
      <c r="H220" s="1"/>
      <c r="I220" s="1">
        <v>45</v>
      </c>
      <c r="J220" s="1">
        <v>57</v>
      </c>
      <c r="K220" s="1">
        <v>64</v>
      </c>
      <c r="L220" s="1">
        <v>62</v>
      </c>
      <c r="M220" s="1"/>
      <c r="N220" s="1"/>
      <c r="O220" s="1">
        <v>75</v>
      </c>
      <c r="P220" s="1">
        <v>74</v>
      </c>
      <c r="Q220" s="1">
        <v>79</v>
      </c>
      <c r="R220" s="1">
        <v>75</v>
      </c>
      <c r="S220" s="1">
        <v>49</v>
      </c>
      <c r="T220" s="1"/>
      <c r="U220" s="1"/>
      <c r="V220" s="1">
        <v>69</v>
      </c>
      <c r="W220" s="1">
        <v>70</v>
      </c>
      <c r="X220" s="1">
        <v>77</v>
      </c>
      <c r="Y220" s="1">
        <v>75</v>
      </c>
      <c r="Z220" s="1">
        <v>77</v>
      </c>
      <c r="AA220" s="1">
        <v>76</v>
      </c>
      <c r="AB220" s="1">
        <v>72</v>
      </c>
      <c r="AC220" s="1">
        <v>71</v>
      </c>
      <c r="AD220" s="1">
        <v>74</v>
      </c>
      <c r="AE220" s="1">
        <v>71</v>
      </c>
      <c r="AF220" s="1">
        <v>69</v>
      </c>
      <c r="AG220" s="1">
        <v>70</v>
      </c>
      <c r="AH220" s="1">
        <v>3</v>
      </c>
      <c r="AI220" s="1">
        <v>2</v>
      </c>
      <c r="AJ220" s="1">
        <v>71</v>
      </c>
      <c r="AK220" s="1">
        <v>71</v>
      </c>
      <c r="AL220" s="1">
        <v>62</v>
      </c>
      <c r="AM220" s="1">
        <v>70</v>
      </c>
      <c r="AN220" s="1">
        <v>73</v>
      </c>
      <c r="AO220" s="1">
        <v>67</v>
      </c>
      <c r="AP220" s="1"/>
      <c r="AQ220" s="1"/>
      <c r="AR220" s="1"/>
      <c r="AS220" s="1"/>
      <c r="AT220" s="1"/>
      <c r="AU220" s="1">
        <v>69</v>
      </c>
      <c r="AV220" s="1">
        <v>74</v>
      </c>
      <c r="AW220" s="1"/>
      <c r="AX220" s="1"/>
      <c r="AY220" s="1">
        <v>78</v>
      </c>
      <c r="AZ220" s="1">
        <v>73</v>
      </c>
      <c r="BA220" s="1"/>
      <c r="BB220" s="1"/>
      <c r="BC220" s="1">
        <v>70</v>
      </c>
      <c r="BD220" s="1">
        <v>72</v>
      </c>
      <c r="BE220" s="1"/>
      <c r="BF220" s="1"/>
      <c r="BG220" s="1">
        <v>67</v>
      </c>
      <c r="BH220" s="1">
        <v>66</v>
      </c>
      <c r="BI220" s="1"/>
    </row>
    <row r="221" spans="1:61" hidden="1" x14ac:dyDescent="0.3">
      <c r="A221" s="2">
        <v>45151</v>
      </c>
      <c r="B221" s="1"/>
      <c r="C221" s="1">
        <v>59</v>
      </c>
      <c r="D221" s="1">
        <v>56</v>
      </c>
      <c r="E221" s="1">
        <v>61</v>
      </c>
      <c r="F221" s="1">
        <v>60</v>
      </c>
      <c r="G221" s="1"/>
      <c r="H221" s="1"/>
      <c r="I221" s="1">
        <v>22</v>
      </c>
      <c r="J221" s="1">
        <v>32</v>
      </c>
      <c r="K221" s="1">
        <v>53</v>
      </c>
      <c r="L221" s="1">
        <v>53</v>
      </c>
      <c r="M221" s="1">
        <v>31</v>
      </c>
      <c r="N221" s="1">
        <v>34</v>
      </c>
      <c r="O221" s="1">
        <v>61</v>
      </c>
      <c r="P221" s="1">
        <v>60</v>
      </c>
      <c r="Q221" s="1">
        <v>64</v>
      </c>
      <c r="R221" s="1">
        <v>61</v>
      </c>
      <c r="S221" s="1">
        <v>43</v>
      </c>
      <c r="T221" s="1"/>
      <c r="U221" s="1"/>
      <c r="V221" s="1">
        <v>55</v>
      </c>
      <c r="W221" s="1">
        <v>58</v>
      </c>
      <c r="X221" s="1">
        <v>62</v>
      </c>
      <c r="Y221" s="1">
        <v>61</v>
      </c>
      <c r="Z221" s="1">
        <v>61</v>
      </c>
      <c r="AA221" s="1">
        <v>60</v>
      </c>
      <c r="AB221" s="1">
        <v>59</v>
      </c>
      <c r="AC221" s="1">
        <v>58</v>
      </c>
      <c r="AD221" s="1">
        <v>60</v>
      </c>
      <c r="AE221" s="1">
        <v>58</v>
      </c>
      <c r="AF221" s="1">
        <v>61</v>
      </c>
      <c r="AG221" s="1">
        <v>61</v>
      </c>
      <c r="AH221" s="1">
        <v>11</v>
      </c>
      <c r="AI221" s="1">
        <v>10</v>
      </c>
      <c r="AJ221" s="1">
        <v>59</v>
      </c>
      <c r="AK221" s="1">
        <v>59</v>
      </c>
      <c r="AL221" s="1">
        <v>50</v>
      </c>
      <c r="AM221" s="1">
        <v>55</v>
      </c>
      <c r="AN221" s="1">
        <v>60</v>
      </c>
      <c r="AO221" s="1">
        <v>55</v>
      </c>
      <c r="AP221" s="1"/>
      <c r="AQ221" s="1"/>
      <c r="AR221" s="1"/>
      <c r="AS221" s="1"/>
      <c r="AT221" s="1"/>
      <c r="AU221" s="1">
        <v>57</v>
      </c>
      <c r="AV221" s="1">
        <v>62</v>
      </c>
      <c r="AW221" s="1"/>
      <c r="AX221" s="1"/>
      <c r="AY221" s="1">
        <v>65</v>
      </c>
      <c r="AZ221" s="1">
        <v>61</v>
      </c>
      <c r="BA221" s="1"/>
      <c r="BB221" s="1"/>
      <c r="BC221" s="1">
        <v>56</v>
      </c>
      <c r="BD221" s="1">
        <v>58</v>
      </c>
      <c r="BE221" s="1"/>
      <c r="BF221" s="1"/>
      <c r="BG221" s="1">
        <v>52</v>
      </c>
      <c r="BH221" s="1">
        <v>49</v>
      </c>
      <c r="BI221" s="1"/>
    </row>
    <row r="222" spans="1:61" hidden="1" x14ac:dyDescent="0.3">
      <c r="A222" s="2">
        <v>45158</v>
      </c>
      <c r="B222" s="1"/>
      <c r="C222" s="1">
        <v>79</v>
      </c>
      <c r="D222" s="1">
        <v>76</v>
      </c>
      <c r="E222" s="1">
        <v>80</v>
      </c>
      <c r="F222" s="1">
        <v>79</v>
      </c>
      <c r="G222" s="1"/>
      <c r="H222" s="1"/>
      <c r="I222" s="1">
        <v>26</v>
      </c>
      <c r="J222" s="1">
        <v>37</v>
      </c>
      <c r="K222" s="1">
        <v>70</v>
      </c>
      <c r="L222" s="1">
        <v>69</v>
      </c>
      <c r="M222" s="1">
        <v>20</v>
      </c>
      <c r="N222" s="1">
        <v>17</v>
      </c>
      <c r="O222" s="1">
        <v>80</v>
      </c>
      <c r="P222" s="1">
        <v>78</v>
      </c>
      <c r="Q222" s="1">
        <v>84</v>
      </c>
      <c r="R222" s="1">
        <v>79</v>
      </c>
      <c r="S222" s="1">
        <v>19</v>
      </c>
      <c r="T222" s="1"/>
      <c r="U222" s="1"/>
      <c r="V222" s="1">
        <v>74</v>
      </c>
      <c r="W222" s="1">
        <v>76</v>
      </c>
      <c r="X222" s="1">
        <v>83</v>
      </c>
      <c r="Y222" s="1">
        <v>80</v>
      </c>
      <c r="Z222" s="1">
        <v>83</v>
      </c>
      <c r="AA222" s="1">
        <v>82</v>
      </c>
      <c r="AB222" s="1">
        <v>76</v>
      </c>
      <c r="AC222" s="1">
        <v>74</v>
      </c>
      <c r="AD222" s="1">
        <v>78</v>
      </c>
      <c r="AE222" s="1">
        <v>75</v>
      </c>
      <c r="AF222" s="1">
        <v>80</v>
      </c>
      <c r="AG222" s="1">
        <v>81</v>
      </c>
      <c r="AH222" s="1">
        <v>12</v>
      </c>
      <c r="AI222" s="1">
        <v>10</v>
      </c>
      <c r="AJ222" s="1">
        <v>80</v>
      </c>
      <c r="AK222" s="1">
        <v>81</v>
      </c>
      <c r="AL222" s="1">
        <v>69</v>
      </c>
      <c r="AM222" s="1">
        <v>75</v>
      </c>
      <c r="AN222" s="1">
        <v>80</v>
      </c>
      <c r="AO222" s="1">
        <v>74</v>
      </c>
      <c r="AP222" s="1"/>
      <c r="AQ222" s="1"/>
      <c r="AR222" s="1"/>
      <c r="AS222" s="1">
        <v>14</v>
      </c>
      <c r="AT222" s="1">
        <v>16</v>
      </c>
      <c r="AU222" s="1">
        <v>76</v>
      </c>
      <c r="AV222" s="1">
        <v>81</v>
      </c>
      <c r="AW222" s="1"/>
      <c r="AX222" s="1"/>
      <c r="AY222" s="1">
        <v>82</v>
      </c>
      <c r="AZ222" s="1">
        <v>77</v>
      </c>
      <c r="BA222" s="1"/>
      <c r="BB222" s="1"/>
      <c r="BC222" s="1">
        <v>75</v>
      </c>
      <c r="BD222" s="1">
        <v>77</v>
      </c>
      <c r="BE222" s="1"/>
      <c r="BF222" s="1"/>
      <c r="BG222" s="1">
        <v>74</v>
      </c>
      <c r="BH222" s="1">
        <v>72</v>
      </c>
      <c r="BI222" s="1"/>
    </row>
    <row r="223" spans="1:61" hidden="1" x14ac:dyDescent="0.3">
      <c r="A223" s="2">
        <v>45165</v>
      </c>
      <c r="B223" s="1"/>
      <c r="C223" s="1">
        <v>38</v>
      </c>
      <c r="D223" s="1">
        <v>33</v>
      </c>
      <c r="E223" s="1">
        <v>39</v>
      </c>
      <c r="F223" s="1">
        <v>37</v>
      </c>
      <c r="G223" s="1"/>
      <c r="H223" s="1"/>
      <c r="I223" s="1">
        <v>12</v>
      </c>
      <c r="J223" s="1">
        <v>19</v>
      </c>
      <c r="K223" s="1">
        <v>26</v>
      </c>
      <c r="L223" s="1">
        <v>27</v>
      </c>
      <c r="M223" s="1">
        <v>18</v>
      </c>
      <c r="N223" s="1">
        <v>16</v>
      </c>
      <c r="O223" s="1">
        <v>38</v>
      </c>
      <c r="P223" s="1">
        <v>37</v>
      </c>
      <c r="Q223" s="1">
        <v>51</v>
      </c>
      <c r="R223" s="1">
        <v>45</v>
      </c>
      <c r="S223" s="1">
        <v>24</v>
      </c>
      <c r="T223" s="1"/>
      <c r="U223" s="1"/>
      <c r="V223" s="1">
        <v>32</v>
      </c>
      <c r="W223" s="1">
        <v>39</v>
      </c>
      <c r="X223" s="1">
        <v>46</v>
      </c>
      <c r="Y223" s="1">
        <v>43</v>
      </c>
      <c r="Z223" s="1">
        <v>39</v>
      </c>
      <c r="AA223" s="1">
        <v>40</v>
      </c>
      <c r="AB223" s="1">
        <v>33</v>
      </c>
      <c r="AC223" s="1">
        <v>32</v>
      </c>
      <c r="AD223" s="1">
        <v>37</v>
      </c>
      <c r="AE223" s="1">
        <v>35</v>
      </c>
      <c r="AF223" s="1">
        <v>20</v>
      </c>
      <c r="AG223" s="1">
        <v>21</v>
      </c>
      <c r="AH223" s="1">
        <v>4</v>
      </c>
      <c r="AI223" s="1">
        <v>3</v>
      </c>
      <c r="AJ223" s="1">
        <v>37</v>
      </c>
      <c r="AK223" s="1">
        <v>36</v>
      </c>
      <c r="AL223" s="1">
        <v>27</v>
      </c>
      <c r="AM223" s="1">
        <v>33</v>
      </c>
      <c r="AN223" s="1">
        <v>35</v>
      </c>
      <c r="AO223" s="1">
        <v>31</v>
      </c>
      <c r="AP223" s="1"/>
      <c r="AQ223" s="1"/>
      <c r="AR223" s="1"/>
      <c r="AS223" s="1">
        <v>6</v>
      </c>
      <c r="AT223" s="1">
        <v>8</v>
      </c>
      <c r="AU223" s="1">
        <v>41</v>
      </c>
      <c r="AV223" s="1">
        <v>49</v>
      </c>
      <c r="AW223" s="1"/>
      <c r="AX223" s="1"/>
      <c r="AY223" s="1">
        <v>40</v>
      </c>
      <c r="AZ223" s="1">
        <v>35</v>
      </c>
      <c r="BA223" s="1"/>
      <c r="BB223" s="1"/>
      <c r="BC223" s="1">
        <v>34</v>
      </c>
      <c r="BD223" s="1">
        <v>36</v>
      </c>
      <c r="BE223" s="1"/>
      <c r="BF223" s="1"/>
      <c r="BG223" s="1">
        <v>25</v>
      </c>
      <c r="BH223" s="1">
        <v>23</v>
      </c>
      <c r="BI223" s="1"/>
    </row>
    <row r="224" spans="1:61" hidden="1" x14ac:dyDescent="0.3">
      <c r="A224" s="2">
        <v>45172</v>
      </c>
      <c r="B224" s="1"/>
      <c r="C224" s="1">
        <v>45</v>
      </c>
      <c r="D224" s="1">
        <v>41</v>
      </c>
      <c r="E224" s="1">
        <v>44</v>
      </c>
      <c r="F224" s="1">
        <v>38</v>
      </c>
      <c r="G224" s="1"/>
      <c r="H224" s="1"/>
      <c r="I224" s="1">
        <v>11</v>
      </c>
      <c r="J224" s="1">
        <v>16</v>
      </c>
      <c r="K224" s="1">
        <v>33</v>
      </c>
      <c r="L224" s="1">
        <v>34</v>
      </c>
      <c r="M224" s="1">
        <v>20</v>
      </c>
      <c r="N224" s="1">
        <v>18</v>
      </c>
      <c r="O224" s="1">
        <v>43</v>
      </c>
      <c r="P224" s="1">
        <v>39</v>
      </c>
      <c r="Q224" s="1">
        <v>53</v>
      </c>
      <c r="R224" s="1">
        <v>47</v>
      </c>
      <c r="S224" s="1">
        <v>16</v>
      </c>
      <c r="T224" s="1"/>
      <c r="U224" s="1"/>
      <c r="V224" s="1">
        <v>35</v>
      </c>
      <c r="W224" s="1">
        <v>42</v>
      </c>
      <c r="X224" s="1">
        <v>51</v>
      </c>
      <c r="Y224" s="1">
        <v>48</v>
      </c>
      <c r="Z224" s="1">
        <v>40</v>
      </c>
      <c r="AA224" s="1">
        <v>40</v>
      </c>
      <c r="AB224" s="1">
        <v>39</v>
      </c>
      <c r="AC224" s="1">
        <v>37</v>
      </c>
      <c r="AD224" s="1">
        <v>39</v>
      </c>
      <c r="AE224" s="1">
        <v>36</v>
      </c>
      <c r="AF224" s="1">
        <v>35</v>
      </c>
      <c r="AG224" s="1">
        <v>37</v>
      </c>
      <c r="AH224" s="1">
        <v>5</v>
      </c>
      <c r="AI224" s="1">
        <v>4</v>
      </c>
      <c r="AJ224" s="1">
        <v>44</v>
      </c>
      <c r="AK224" s="1">
        <v>44</v>
      </c>
      <c r="AL224" s="1">
        <v>31</v>
      </c>
      <c r="AM224" s="1">
        <v>37</v>
      </c>
      <c r="AN224" s="1">
        <v>46</v>
      </c>
      <c r="AO224" s="1">
        <v>41</v>
      </c>
      <c r="AP224" s="1"/>
      <c r="AQ224" s="1"/>
      <c r="AR224" s="1"/>
      <c r="AS224" s="1">
        <v>8</v>
      </c>
      <c r="AT224" s="1">
        <v>10</v>
      </c>
      <c r="AU224" s="1">
        <v>41</v>
      </c>
      <c r="AV224" s="1">
        <v>50</v>
      </c>
      <c r="AW224" s="1"/>
      <c r="AX224" s="1"/>
      <c r="AY224" s="1">
        <v>46</v>
      </c>
      <c r="AZ224" s="1">
        <v>39</v>
      </c>
      <c r="BA224" s="1"/>
      <c r="BB224" s="1"/>
      <c r="BC224" s="1">
        <v>35</v>
      </c>
      <c r="BD224" s="1">
        <v>36</v>
      </c>
      <c r="BE224" s="1"/>
      <c r="BF224" s="1"/>
      <c r="BG224" s="1">
        <v>28</v>
      </c>
      <c r="BH224" s="1">
        <v>25</v>
      </c>
      <c r="BI224" s="1"/>
    </row>
    <row r="225" spans="1:61" hidden="1" x14ac:dyDescent="0.3">
      <c r="A225" s="2">
        <v>45179</v>
      </c>
      <c r="B225" s="1"/>
      <c r="C225" s="1">
        <v>47</v>
      </c>
      <c r="D225" s="1">
        <v>40</v>
      </c>
      <c r="E225" s="1">
        <v>47</v>
      </c>
      <c r="F225" s="1">
        <v>44</v>
      </c>
      <c r="G225" s="1"/>
      <c r="H225" s="1"/>
      <c r="I225" s="1">
        <v>42</v>
      </c>
      <c r="J225" s="1">
        <v>54</v>
      </c>
      <c r="K225" s="1">
        <v>30</v>
      </c>
      <c r="L225" s="1">
        <v>31</v>
      </c>
      <c r="M225" s="1">
        <v>21</v>
      </c>
      <c r="N225" s="1">
        <v>19</v>
      </c>
      <c r="O225" s="1">
        <v>53</v>
      </c>
      <c r="P225" s="1">
        <v>51</v>
      </c>
      <c r="Q225" s="1">
        <v>53</v>
      </c>
      <c r="R225" s="1">
        <v>50</v>
      </c>
      <c r="S225" s="1">
        <v>25</v>
      </c>
      <c r="T225" s="1"/>
      <c r="U225" s="1"/>
      <c r="V225" s="1">
        <v>39</v>
      </c>
      <c r="W225" s="1">
        <v>46</v>
      </c>
      <c r="X225" s="1">
        <v>52</v>
      </c>
      <c r="Y225" s="1">
        <v>50</v>
      </c>
      <c r="Z225" s="1">
        <v>50</v>
      </c>
      <c r="AA225" s="1">
        <v>50</v>
      </c>
      <c r="AB225" s="1">
        <v>41</v>
      </c>
      <c r="AC225" s="1">
        <v>41</v>
      </c>
      <c r="AD225" s="1">
        <v>45</v>
      </c>
      <c r="AE225" s="1">
        <v>43</v>
      </c>
      <c r="AF225" s="1">
        <v>35</v>
      </c>
      <c r="AG225" s="1">
        <v>36</v>
      </c>
      <c r="AH225" s="1">
        <v>10</v>
      </c>
      <c r="AI225" s="1">
        <v>8</v>
      </c>
      <c r="AJ225" s="1">
        <v>46</v>
      </c>
      <c r="AK225" s="1">
        <v>44</v>
      </c>
      <c r="AL225" s="1">
        <v>28</v>
      </c>
      <c r="AM225" s="1">
        <v>35</v>
      </c>
      <c r="AN225" s="1">
        <v>41</v>
      </c>
      <c r="AO225" s="1">
        <v>37</v>
      </c>
      <c r="AP225" s="1"/>
      <c r="AQ225" s="1"/>
      <c r="AR225" s="1"/>
      <c r="AS225" s="1">
        <v>7</v>
      </c>
      <c r="AT225" s="1">
        <v>9</v>
      </c>
      <c r="AU225" s="1">
        <v>42</v>
      </c>
      <c r="AV225" s="1">
        <v>51</v>
      </c>
      <c r="AW225" s="1"/>
      <c r="AX225" s="1"/>
      <c r="AY225" s="1">
        <v>51</v>
      </c>
      <c r="AZ225" s="1">
        <v>44</v>
      </c>
      <c r="BA225" s="1"/>
      <c r="BB225" s="1"/>
      <c r="BC225" s="1">
        <v>42</v>
      </c>
      <c r="BD225" s="1">
        <v>43</v>
      </c>
      <c r="BE225" s="1"/>
      <c r="BF225" s="1"/>
      <c r="BG225" s="1">
        <v>29</v>
      </c>
      <c r="BH225" s="1">
        <v>26</v>
      </c>
      <c r="BI225" s="1"/>
    </row>
    <row r="226" spans="1:61" hidden="1" x14ac:dyDescent="0.3">
      <c r="A226" s="2">
        <v>45186</v>
      </c>
      <c r="B226" s="1"/>
      <c r="C226" s="1">
        <v>65</v>
      </c>
      <c r="D226" s="1">
        <v>62</v>
      </c>
      <c r="E226" s="1">
        <v>66</v>
      </c>
      <c r="F226" s="1">
        <v>63</v>
      </c>
      <c r="G226" s="1"/>
      <c r="H226" s="1"/>
      <c r="I226" s="1">
        <v>31</v>
      </c>
      <c r="J226" s="1">
        <v>45</v>
      </c>
      <c r="K226" s="1">
        <v>54</v>
      </c>
      <c r="L226" s="1">
        <v>55</v>
      </c>
      <c r="M226" s="1">
        <v>39</v>
      </c>
      <c r="N226" s="1">
        <v>35</v>
      </c>
      <c r="O226" s="1">
        <v>67</v>
      </c>
      <c r="P226" s="1">
        <v>65</v>
      </c>
      <c r="Q226" s="1">
        <v>70</v>
      </c>
      <c r="R226" s="1">
        <v>65</v>
      </c>
      <c r="S226" s="1">
        <v>35</v>
      </c>
      <c r="T226" s="1"/>
      <c r="U226" s="1"/>
      <c r="V226" s="1">
        <v>60</v>
      </c>
      <c r="W226" s="1">
        <v>65</v>
      </c>
      <c r="X226" s="1">
        <v>69</v>
      </c>
      <c r="Y226" s="1">
        <v>67</v>
      </c>
      <c r="Z226" s="1">
        <v>68</v>
      </c>
      <c r="AA226" s="1">
        <v>67</v>
      </c>
      <c r="AB226" s="1">
        <v>63</v>
      </c>
      <c r="AC226" s="1">
        <v>62</v>
      </c>
      <c r="AD226" s="1">
        <v>65</v>
      </c>
      <c r="AE226" s="1">
        <v>63</v>
      </c>
      <c r="AF226" s="1">
        <v>58</v>
      </c>
      <c r="AG226" s="1">
        <v>59</v>
      </c>
      <c r="AH226" s="1">
        <v>17</v>
      </c>
      <c r="AI226" s="1">
        <v>14</v>
      </c>
      <c r="AJ226" s="1">
        <v>67</v>
      </c>
      <c r="AK226" s="1">
        <v>67</v>
      </c>
      <c r="AL226" s="1">
        <v>52</v>
      </c>
      <c r="AM226" s="1">
        <v>58</v>
      </c>
      <c r="AN226" s="1">
        <v>62</v>
      </c>
      <c r="AO226" s="1">
        <v>59</v>
      </c>
      <c r="AP226" s="1"/>
      <c r="AQ226" s="1"/>
      <c r="AR226" s="1"/>
      <c r="AS226" s="1">
        <v>16</v>
      </c>
      <c r="AT226" s="1">
        <v>17</v>
      </c>
      <c r="AU226" s="1">
        <v>64</v>
      </c>
      <c r="AV226" s="1">
        <v>69</v>
      </c>
      <c r="AW226" s="1"/>
      <c r="AX226" s="1"/>
      <c r="AY226" s="1">
        <v>68</v>
      </c>
      <c r="AZ226" s="1">
        <v>63</v>
      </c>
      <c r="BA226" s="1"/>
      <c r="BB226" s="1"/>
      <c r="BC226" s="1">
        <v>64</v>
      </c>
      <c r="BD226" s="1">
        <v>65</v>
      </c>
      <c r="BE226" s="1"/>
      <c r="BF226" s="1"/>
      <c r="BG226" s="1">
        <v>60</v>
      </c>
      <c r="BH226" s="1">
        <v>57</v>
      </c>
      <c r="BI226" s="1"/>
    </row>
    <row r="227" spans="1:61" hidden="1" x14ac:dyDescent="0.3">
      <c r="A227" s="2">
        <v>45193</v>
      </c>
      <c r="B227" s="1"/>
      <c r="C227" s="1">
        <v>54</v>
      </c>
      <c r="D227" s="1">
        <v>49</v>
      </c>
      <c r="E227" s="1">
        <v>56</v>
      </c>
      <c r="F227" s="1">
        <v>54</v>
      </c>
      <c r="G227" s="1"/>
      <c r="H227" s="1"/>
      <c r="I227" s="1">
        <v>19</v>
      </c>
      <c r="J227" s="1">
        <v>30</v>
      </c>
      <c r="K227" s="1">
        <v>38</v>
      </c>
      <c r="L227" s="1">
        <v>41</v>
      </c>
      <c r="M227" s="1">
        <v>24</v>
      </c>
      <c r="N227" s="1">
        <v>21</v>
      </c>
      <c r="O227" s="1">
        <v>56</v>
      </c>
      <c r="P227" s="1">
        <v>55</v>
      </c>
      <c r="Q227" s="1">
        <v>59</v>
      </c>
      <c r="R227" s="1">
        <v>55</v>
      </c>
      <c r="S227" s="1">
        <v>22</v>
      </c>
      <c r="T227" s="1"/>
      <c r="U227" s="1"/>
      <c r="V227" s="1">
        <v>48</v>
      </c>
      <c r="W227" s="1">
        <v>53</v>
      </c>
      <c r="X227" s="1">
        <v>57</v>
      </c>
      <c r="Y227" s="1">
        <v>56</v>
      </c>
      <c r="Z227" s="1">
        <v>56</v>
      </c>
      <c r="AA227" s="1">
        <v>55</v>
      </c>
      <c r="AB227" s="1">
        <v>54</v>
      </c>
      <c r="AC227" s="1">
        <v>53</v>
      </c>
      <c r="AD227" s="1">
        <v>54</v>
      </c>
      <c r="AE227" s="1">
        <v>52</v>
      </c>
      <c r="AF227" s="1">
        <v>47</v>
      </c>
      <c r="AG227" s="1">
        <v>48</v>
      </c>
      <c r="AH227" s="1">
        <v>10</v>
      </c>
      <c r="AI227" s="1">
        <v>9</v>
      </c>
      <c r="AJ227" s="1">
        <v>60</v>
      </c>
      <c r="AK227" s="1">
        <v>59</v>
      </c>
      <c r="AL227" s="1">
        <v>36</v>
      </c>
      <c r="AM227" s="1">
        <v>46</v>
      </c>
      <c r="AN227" s="1">
        <v>52</v>
      </c>
      <c r="AO227" s="1">
        <v>48</v>
      </c>
      <c r="AP227" s="1"/>
      <c r="AQ227" s="1"/>
      <c r="AR227" s="1"/>
      <c r="AS227" s="1">
        <v>9</v>
      </c>
      <c r="AT227" s="1">
        <v>11</v>
      </c>
      <c r="AU227" s="1">
        <v>52</v>
      </c>
      <c r="AV227" s="1">
        <v>57</v>
      </c>
      <c r="AW227" s="1"/>
      <c r="AX227" s="1"/>
      <c r="AY227" s="1">
        <v>58</v>
      </c>
      <c r="AZ227" s="1">
        <v>53</v>
      </c>
      <c r="BA227" s="1"/>
      <c r="BB227" s="1"/>
      <c r="BC227" s="1">
        <v>53</v>
      </c>
      <c r="BD227" s="1">
        <v>53</v>
      </c>
      <c r="BE227" s="1">
        <v>56</v>
      </c>
      <c r="BF227" s="1">
        <v>55</v>
      </c>
      <c r="BG227" s="1">
        <v>41</v>
      </c>
      <c r="BH227" s="1">
        <v>38</v>
      </c>
      <c r="BI227" s="1"/>
    </row>
    <row r="228" spans="1:61" hidden="1" x14ac:dyDescent="0.3">
      <c r="A228" s="2">
        <v>45200</v>
      </c>
      <c r="B228" s="1"/>
      <c r="C228" s="1">
        <v>47</v>
      </c>
      <c r="D228" s="1">
        <v>42</v>
      </c>
      <c r="E228" s="1">
        <v>38</v>
      </c>
      <c r="F228" s="1">
        <v>36</v>
      </c>
      <c r="G228" s="1"/>
      <c r="H228" s="1"/>
      <c r="I228" s="1">
        <v>12</v>
      </c>
      <c r="J228" s="1">
        <v>19</v>
      </c>
      <c r="K228" s="1">
        <v>27</v>
      </c>
      <c r="L228" s="1">
        <v>30</v>
      </c>
      <c r="M228" s="1">
        <v>20</v>
      </c>
      <c r="N228" s="1">
        <v>18</v>
      </c>
      <c r="O228" s="1">
        <v>36</v>
      </c>
      <c r="P228" s="1">
        <v>34</v>
      </c>
      <c r="Q228" s="1">
        <v>43</v>
      </c>
      <c r="R228" s="1">
        <v>37</v>
      </c>
      <c r="S228" s="1">
        <v>19</v>
      </c>
      <c r="T228" s="1"/>
      <c r="U228" s="1"/>
      <c r="V228" s="1">
        <v>29</v>
      </c>
      <c r="W228" s="1">
        <v>37</v>
      </c>
      <c r="X228" s="1">
        <v>39</v>
      </c>
      <c r="Y228" s="1">
        <v>37</v>
      </c>
      <c r="Z228" s="1">
        <v>36</v>
      </c>
      <c r="AA228" s="1">
        <v>35</v>
      </c>
      <c r="AB228" s="1">
        <v>37</v>
      </c>
      <c r="AC228" s="1">
        <v>34</v>
      </c>
      <c r="AD228" s="1">
        <v>34</v>
      </c>
      <c r="AE228" s="1">
        <v>32</v>
      </c>
      <c r="AF228" s="1">
        <v>37</v>
      </c>
      <c r="AG228" s="1">
        <v>39</v>
      </c>
      <c r="AH228" s="1">
        <v>8</v>
      </c>
      <c r="AI228" s="1">
        <v>7</v>
      </c>
      <c r="AJ228" s="1">
        <v>42</v>
      </c>
      <c r="AK228" s="1">
        <v>42</v>
      </c>
      <c r="AL228" s="1">
        <v>28</v>
      </c>
      <c r="AM228" s="1">
        <v>36</v>
      </c>
      <c r="AN228" s="1">
        <v>39</v>
      </c>
      <c r="AO228" s="1">
        <v>38</v>
      </c>
      <c r="AP228" s="1"/>
      <c r="AQ228" s="1"/>
      <c r="AR228" s="1"/>
      <c r="AS228" s="1">
        <v>7</v>
      </c>
      <c r="AT228" s="1">
        <v>8</v>
      </c>
      <c r="AU228" s="1">
        <v>43</v>
      </c>
      <c r="AV228" s="1">
        <v>48</v>
      </c>
      <c r="AW228" s="1"/>
      <c r="AX228" s="1"/>
      <c r="AY228" s="1">
        <v>44</v>
      </c>
      <c r="AZ228" s="1">
        <v>39</v>
      </c>
      <c r="BA228" s="1"/>
      <c r="BB228" s="1"/>
      <c r="BC228" s="1">
        <v>33</v>
      </c>
      <c r="BD228" s="1">
        <v>33</v>
      </c>
      <c r="BE228" s="1">
        <v>32</v>
      </c>
      <c r="BF228" s="1">
        <v>31</v>
      </c>
      <c r="BG228" s="1">
        <v>25</v>
      </c>
      <c r="BH228" s="1">
        <v>21</v>
      </c>
      <c r="BI228" s="1"/>
    </row>
    <row r="229" spans="1:61" hidden="1" x14ac:dyDescent="0.3">
      <c r="A229" s="2">
        <v>45207</v>
      </c>
      <c r="B229" s="1"/>
      <c r="C229" s="1">
        <v>14</v>
      </c>
      <c r="D229" s="1">
        <v>9</v>
      </c>
      <c r="E229" s="1">
        <v>12</v>
      </c>
      <c r="F229" s="1">
        <v>10</v>
      </c>
      <c r="G229" s="1"/>
      <c r="H229" s="1"/>
      <c r="I229" s="1">
        <v>5</v>
      </c>
      <c r="J229" s="1">
        <v>8</v>
      </c>
      <c r="K229" s="1">
        <v>7</v>
      </c>
      <c r="L229" s="1">
        <v>8</v>
      </c>
      <c r="M229" s="1">
        <v>5</v>
      </c>
      <c r="N229" s="1">
        <v>4</v>
      </c>
      <c r="O229" s="1">
        <v>12</v>
      </c>
      <c r="P229" s="1">
        <v>11</v>
      </c>
      <c r="Q229" s="1">
        <v>15</v>
      </c>
      <c r="R229" s="1">
        <v>12</v>
      </c>
      <c r="S229" s="1">
        <v>2</v>
      </c>
      <c r="T229" s="1"/>
      <c r="U229" s="1"/>
      <c r="V229" s="1">
        <v>9</v>
      </c>
      <c r="W229" s="1">
        <v>15</v>
      </c>
      <c r="X229" s="1">
        <v>18</v>
      </c>
      <c r="Y229" s="1">
        <v>160</v>
      </c>
      <c r="Z229" s="1">
        <v>11</v>
      </c>
      <c r="AA229" s="1">
        <v>12</v>
      </c>
      <c r="AB229" s="1">
        <v>9</v>
      </c>
      <c r="AC229" s="1">
        <v>9</v>
      </c>
      <c r="AD229" s="1">
        <v>11</v>
      </c>
      <c r="AE229" s="1">
        <v>10</v>
      </c>
      <c r="AF229" s="1">
        <v>8</v>
      </c>
      <c r="AG229" s="1">
        <v>8</v>
      </c>
      <c r="AH229" s="1">
        <v>2</v>
      </c>
      <c r="AI229" s="1">
        <v>1</v>
      </c>
      <c r="AJ229" s="1">
        <v>19</v>
      </c>
      <c r="AK229" s="1">
        <v>17</v>
      </c>
      <c r="AL229" s="1">
        <v>7</v>
      </c>
      <c r="AM229" s="1">
        <v>11</v>
      </c>
      <c r="AN229" s="1">
        <v>11</v>
      </c>
      <c r="AO229" s="1">
        <v>11</v>
      </c>
      <c r="AP229" s="1"/>
      <c r="AQ229" s="1"/>
      <c r="AR229" s="1"/>
      <c r="AS229" s="1">
        <v>0</v>
      </c>
      <c r="AT229" s="1">
        <v>1</v>
      </c>
      <c r="AU229" s="1">
        <v>15</v>
      </c>
      <c r="AV229" s="1">
        <v>16</v>
      </c>
      <c r="AW229" s="1"/>
      <c r="AX229" s="1"/>
      <c r="AY229" s="1">
        <v>15</v>
      </c>
      <c r="AZ229" s="1">
        <v>13</v>
      </c>
      <c r="BA229" s="1"/>
      <c r="BB229" s="1"/>
      <c r="BC229" s="1">
        <v>10</v>
      </c>
      <c r="BD229" s="1">
        <v>11</v>
      </c>
      <c r="BE229" s="1">
        <v>9</v>
      </c>
      <c r="BF229" s="1">
        <v>9</v>
      </c>
      <c r="BG229" s="1">
        <v>2</v>
      </c>
      <c r="BH229" s="1">
        <v>2</v>
      </c>
      <c r="BI229" s="1"/>
    </row>
    <row r="230" spans="1:61" hidden="1" x14ac:dyDescent="0.3">
      <c r="A230" s="2">
        <v>45214</v>
      </c>
      <c r="B230" s="1"/>
      <c r="C230" s="1">
        <v>33</v>
      </c>
      <c r="D230" s="1">
        <v>28</v>
      </c>
      <c r="E230" s="1">
        <v>31</v>
      </c>
      <c r="F230" s="1">
        <v>28</v>
      </c>
      <c r="G230" s="1"/>
      <c r="H230" s="1"/>
      <c r="I230" s="1">
        <v>3</v>
      </c>
      <c r="J230" s="1">
        <v>6</v>
      </c>
      <c r="K230" s="1">
        <v>23</v>
      </c>
      <c r="L230" s="1">
        <v>25</v>
      </c>
      <c r="M230" s="1">
        <v>11</v>
      </c>
      <c r="N230" s="1">
        <v>9</v>
      </c>
      <c r="O230" s="1">
        <v>30</v>
      </c>
      <c r="P230" s="1">
        <v>29</v>
      </c>
      <c r="Q230" s="1">
        <v>36</v>
      </c>
      <c r="R230" s="1">
        <v>31</v>
      </c>
      <c r="S230" s="1">
        <v>8</v>
      </c>
      <c r="T230" s="1"/>
      <c r="U230" s="1"/>
      <c r="V230" s="1">
        <v>23</v>
      </c>
      <c r="W230" s="1">
        <v>33</v>
      </c>
      <c r="X230" s="1">
        <v>38</v>
      </c>
      <c r="Y230" s="1">
        <v>37</v>
      </c>
      <c r="Z230" s="1">
        <v>29</v>
      </c>
      <c r="AA230" s="1">
        <v>30</v>
      </c>
      <c r="AB230" s="1">
        <v>29</v>
      </c>
      <c r="AC230" s="1">
        <v>28</v>
      </c>
      <c r="AD230" s="1">
        <v>29</v>
      </c>
      <c r="AE230" s="1">
        <v>28</v>
      </c>
      <c r="AF230" s="1">
        <v>27</v>
      </c>
      <c r="AG230" s="1">
        <v>28</v>
      </c>
      <c r="AH230" s="1">
        <v>4</v>
      </c>
      <c r="AI230" s="1">
        <v>3</v>
      </c>
      <c r="AJ230" s="1">
        <v>38</v>
      </c>
      <c r="AK230" s="1">
        <v>37</v>
      </c>
      <c r="AL230" s="1">
        <v>21</v>
      </c>
      <c r="AM230" s="1">
        <v>31</v>
      </c>
      <c r="AN230" s="1">
        <v>32</v>
      </c>
      <c r="AO230" s="1">
        <v>32</v>
      </c>
      <c r="AP230" s="1"/>
      <c r="AQ230" s="1"/>
      <c r="AR230" s="1"/>
      <c r="AS230" s="1">
        <v>2</v>
      </c>
      <c r="AT230" s="1">
        <v>3</v>
      </c>
      <c r="AU230" s="1">
        <v>39</v>
      </c>
      <c r="AV230" s="1">
        <v>49</v>
      </c>
      <c r="AW230" s="1"/>
      <c r="AX230" s="1"/>
      <c r="AY230" s="1">
        <v>38</v>
      </c>
      <c r="AZ230" s="1">
        <v>34</v>
      </c>
      <c r="BA230" s="1"/>
      <c r="BB230" s="1"/>
      <c r="BC230" s="1">
        <v>25</v>
      </c>
      <c r="BD230" s="1">
        <v>25</v>
      </c>
      <c r="BE230" s="1">
        <v>24</v>
      </c>
      <c r="BF230" s="1">
        <v>24</v>
      </c>
      <c r="BG230" s="1">
        <v>17</v>
      </c>
      <c r="BH230" s="1">
        <v>13</v>
      </c>
      <c r="BI230" s="1"/>
    </row>
    <row r="231" spans="1:61" hidden="1" x14ac:dyDescent="0.3">
      <c r="A231" s="2">
        <v>45221</v>
      </c>
      <c r="B231" s="1"/>
      <c r="C231" s="1">
        <v>57</v>
      </c>
      <c r="D231" s="1">
        <v>53</v>
      </c>
      <c r="E231" s="1">
        <v>54</v>
      </c>
      <c r="F231" s="1">
        <v>52</v>
      </c>
      <c r="G231" s="1"/>
      <c r="H231" s="1"/>
      <c r="I231" s="1">
        <v>17</v>
      </c>
      <c r="J231" s="1">
        <v>28</v>
      </c>
      <c r="K231" s="1">
        <v>35</v>
      </c>
      <c r="L231" s="1">
        <v>38</v>
      </c>
      <c r="M231" s="1">
        <v>21</v>
      </c>
      <c r="N231" s="1">
        <v>18</v>
      </c>
      <c r="O231" s="1">
        <v>54</v>
      </c>
      <c r="P231" s="1">
        <v>53</v>
      </c>
      <c r="Q231" s="1">
        <v>57</v>
      </c>
      <c r="R231" s="1">
        <v>53</v>
      </c>
      <c r="S231" s="1">
        <v>28</v>
      </c>
      <c r="T231" s="1"/>
      <c r="U231" s="1"/>
      <c r="V231" s="1">
        <v>46</v>
      </c>
      <c r="W231" s="1">
        <v>53</v>
      </c>
      <c r="X231" s="1">
        <v>55</v>
      </c>
      <c r="Y231" s="1">
        <v>53</v>
      </c>
      <c r="Z231" s="1">
        <v>55</v>
      </c>
      <c r="AA231" s="1">
        <v>54</v>
      </c>
      <c r="AB231" s="1">
        <v>52</v>
      </c>
      <c r="AC231" s="1">
        <v>51</v>
      </c>
      <c r="AD231" s="1">
        <v>52</v>
      </c>
      <c r="AE231" s="1">
        <v>50</v>
      </c>
      <c r="AF231" s="1">
        <v>45</v>
      </c>
      <c r="AG231" s="1">
        <v>47</v>
      </c>
      <c r="AH231" s="1">
        <v>6</v>
      </c>
      <c r="AI231" s="1">
        <v>5</v>
      </c>
      <c r="AJ231" s="1">
        <v>55</v>
      </c>
      <c r="AK231" s="1">
        <v>56</v>
      </c>
      <c r="AL231" s="1">
        <v>36</v>
      </c>
      <c r="AM231" s="1">
        <v>49</v>
      </c>
      <c r="AN231" s="1">
        <v>50</v>
      </c>
      <c r="AO231" s="1">
        <v>49</v>
      </c>
      <c r="AP231" s="1"/>
      <c r="AQ231" s="1"/>
      <c r="AR231" s="1"/>
      <c r="AS231" s="1">
        <v>7</v>
      </c>
      <c r="AT231" s="1">
        <v>9</v>
      </c>
      <c r="AU231" s="1">
        <v>54</v>
      </c>
      <c r="AV231" s="1">
        <v>56</v>
      </c>
      <c r="AW231" s="1"/>
      <c r="AX231" s="1"/>
      <c r="AY231" s="1">
        <v>56</v>
      </c>
      <c r="AZ231" s="1">
        <v>53</v>
      </c>
      <c r="BA231" s="1"/>
      <c r="BB231" s="1"/>
      <c r="BC231" s="1">
        <v>49</v>
      </c>
      <c r="BD231" s="1">
        <v>49</v>
      </c>
      <c r="BE231" s="1">
        <v>43</v>
      </c>
      <c r="BF231" s="1">
        <v>42</v>
      </c>
      <c r="BG231" s="1">
        <v>41</v>
      </c>
      <c r="BH231" s="1">
        <v>36</v>
      </c>
      <c r="BI231" s="1"/>
    </row>
    <row r="232" spans="1:61" hidden="1" x14ac:dyDescent="0.3">
      <c r="A232" s="2">
        <v>45228</v>
      </c>
      <c r="B232" s="1"/>
      <c r="C232" s="1">
        <v>55</v>
      </c>
      <c r="D232" s="1">
        <v>51</v>
      </c>
      <c r="E232" s="1">
        <v>57</v>
      </c>
      <c r="F232" s="1">
        <v>54</v>
      </c>
      <c r="G232" s="1"/>
      <c r="H232" s="1"/>
      <c r="I232" s="1">
        <v>5</v>
      </c>
      <c r="J232" s="1">
        <v>9</v>
      </c>
      <c r="K232" s="1">
        <v>32</v>
      </c>
      <c r="L232" s="1">
        <v>36</v>
      </c>
      <c r="M232" s="1">
        <v>17</v>
      </c>
      <c r="N232" s="1">
        <v>14</v>
      </c>
      <c r="O232" s="1">
        <v>55</v>
      </c>
      <c r="P232" s="1">
        <v>52</v>
      </c>
      <c r="Q232" s="1">
        <v>57</v>
      </c>
      <c r="R232" s="1">
        <v>53</v>
      </c>
      <c r="S232" s="1">
        <v>22</v>
      </c>
      <c r="T232" s="1"/>
      <c r="U232" s="1"/>
      <c r="V232" s="1">
        <v>45</v>
      </c>
      <c r="W232" s="1">
        <v>52</v>
      </c>
      <c r="X232" s="1">
        <v>56</v>
      </c>
      <c r="Y232" s="1">
        <v>55</v>
      </c>
      <c r="Z232" s="1">
        <v>54</v>
      </c>
      <c r="AA232" s="1">
        <v>53</v>
      </c>
      <c r="AB232" s="1">
        <v>52</v>
      </c>
      <c r="AC232" s="1">
        <v>53</v>
      </c>
      <c r="AD232" s="1">
        <v>54</v>
      </c>
      <c r="AE232" s="1">
        <v>53</v>
      </c>
      <c r="AF232" s="1">
        <v>45</v>
      </c>
      <c r="AG232" s="1">
        <v>42</v>
      </c>
      <c r="AH232" s="1">
        <v>11</v>
      </c>
      <c r="AI232" s="1">
        <v>9</v>
      </c>
      <c r="AJ232" s="1">
        <v>55</v>
      </c>
      <c r="AK232" s="1">
        <v>54</v>
      </c>
      <c r="AL232" s="1">
        <v>30</v>
      </c>
      <c r="AM232" s="1">
        <v>43</v>
      </c>
      <c r="AN232" s="1">
        <v>43</v>
      </c>
      <c r="AO232" s="1">
        <v>43</v>
      </c>
      <c r="AP232" s="1"/>
      <c r="AQ232" s="1"/>
      <c r="AR232" s="1"/>
      <c r="AS232" s="1">
        <v>4</v>
      </c>
      <c r="AT232" s="1">
        <v>5</v>
      </c>
      <c r="AU232" s="1">
        <v>47</v>
      </c>
      <c r="AV232" s="1">
        <v>52</v>
      </c>
      <c r="AW232" s="1"/>
      <c r="AX232" s="1"/>
      <c r="AY232" s="1">
        <v>60</v>
      </c>
      <c r="AZ232" s="1">
        <v>56</v>
      </c>
      <c r="BA232" s="1"/>
      <c r="BB232" s="1"/>
      <c r="BC232" s="1">
        <v>52</v>
      </c>
      <c r="BD232" s="1">
        <v>53</v>
      </c>
      <c r="BE232" s="1">
        <v>50</v>
      </c>
      <c r="BF232" s="1">
        <v>52</v>
      </c>
      <c r="BG232" s="1">
        <v>27</v>
      </c>
      <c r="BH232" s="1">
        <v>21</v>
      </c>
      <c r="BI232" s="1"/>
    </row>
    <row r="233" spans="1:61" hidden="1" x14ac:dyDescent="0.3">
      <c r="A233" s="2">
        <v>45235</v>
      </c>
      <c r="B233" s="1"/>
      <c r="C233" s="1">
        <v>49</v>
      </c>
      <c r="D233" s="1">
        <v>42</v>
      </c>
      <c r="E233" s="1">
        <v>49</v>
      </c>
      <c r="F233" s="1">
        <v>45</v>
      </c>
      <c r="G233" s="1"/>
      <c r="H233" s="1"/>
      <c r="I233" s="1">
        <v>12</v>
      </c>
      <c r="J233" s="1">
        <v>20</v>
      </c>
      <c r="K233" s="1">
        <v>26</v>
      </c>
      <c r="L233" s="1">
        <v>30</v>
      </c>
      <c r="M233" s="1">
        <v>13</v>
      </c>
      <c r="N233" s="1">
        <v>11</v>
      </c>
      <c r="O233" s="1">
        <v>46</v>
      </c>
      <c r="P233" s="1">
        <v>43</v>
      </c>
      <c r="Q233" s="1">
        <v>51</v>
      </c>
      <c r="R233" s="1">
        <v>45</v>
      </c>
      <c r="S233" s="1">
        <v>16</v>
      </c>
      <c r="T233" s="1"/>
      <c r="U233" s="1"/>
      <c r="V233" s="1">
        <v>36</v>
      </c>
      <c r="W233" s="1">
        <v>44</v>
      </c>
      <c r="X233" s="1">
        <v>48</v>
      </c>
      <c r="Y233" s="1">
        <v>47</v>
      </c>
      <c r="Z233" s="1">
        <v>49</v>
      </c>
      <c r="AA233" s="1">
        <v>48</v>
      </c>
      <c r="AB233" s="1">
        <v>43</v>
      </c>
      <c r="AC233" s="1">
        <v>44</v>
      </c>
      <c r="AD233" s="1">
        <v>44</v>
      </c>
      <c r="AE233" s="1">
        <v>42</v>
      </c>
      <c r="AF233" s="1">
        <v>36</v>
      </c>
      <c r="AG233" s="1">
        <v>35</v>
      </c>
      <c r="AH233" s="1">
        <v>5</v>
      </c>
      <c r="AI233" s="1">
        <v>4</v>
      </c>
      <c r="AJ233" s="1">
        <v>49</v>
      </c>
      <c r="AK233" s="1">
        <v>47</v>
      </c>
      <c r="AL233" s="1">
        <v>25</v>
      </c>
      <c r="AM233" s="1">
        <v>37</v>
      </c>
      <c r="AN233" s="1">
        <v>38</v>
      </c>
      <c r="AO233" s="1">
        <v>39</v>
      </c>
      <c r="AP233" s="1"/>
      <c r="AQ233" s="1"/>
      <c r="AR233" s="1"/>
      <c r="AS233" s="1">
        <v>4</v>
      </c>
      <c r="AT233" s="1">
        <v>4</v>
      </c>
      <c r="AU233" s="1">
        <v>36</v>
      </c>
      <c r="AV233" s="1">
        <v>42</v>
      </c>
      <c r="AW233" s="1"/>
      <c r="AX233" s="1"/>
      <c r="AY233" s="1">
        <v>53</v>
      </c>
      <c r="AZ233" s="1">
        <v>49</v>
      </c>
      <c r="BA233" s="1"/>
      <c r="BB233" s="1"/>
      <c r="BC233" s="1">
        <v>39</v>
      </c>
      <c r="BD233" s="1">
        <v>40</v>
      </c>
      <c r="BE233" s="1">
        <v>37</v>
      </c>
      <c r="BF233" s="1">
        <v>38</v>
      </c>
      <c r="BG233" s="1">
        <v>28</v>
      </c>
      <c r="BH233" s="1">
        <v>23</v>
      </c>
      <c r="BI233" s="1"/>
    </row>
    <row r="234" spans="1:61" hidden="1" x14ac:dyDescent="0.3">
      <c r="A234" s="2">
        <v>45242</v>
      </c>
      <c r="B234" s="1"/>
      <c r="C234" s="1">
        <v>44</v>
      </c>
      <c r="D234" s="1">
        <v>38</v>
      </c>
      <c r="E234" s="1">
        <v>38</v>
      </c>
      <c r="F234" s="1">
        <v>36</v>
      </c>
      <c r="G234" s="1"/>
      <c r="H234" s="1"/>
      <c r="I234" s="1">
        <v>6</v>
      </c>
      <c r="J234" s="1">
        <v>10</v>
      </c>
      <c r="K234" s="1">
        <v>28</v>
      </c>
      <c r="L234" s="1">
        <v>30</v>
      </c>
      <c r="M234" s="1">
        <v>11</v>
      </c>
      <c r="N234" s="1">
        <v>10</v>
      </c>
      <c r="O234" s="1">
        <v>38</v>
      </c>
      <c r="P234" s="1">
        <v>36</v>
      </c>
      <c r="Q234" s="1">
        <v>46</v>
      </c>
      <c r="R234" s="1">
        <v>40</v>
      </c>
      <c r="S234" s="1">
        <v>11</v>
      </c>
      <c r="T234" s="1"/>
      <c r="U234" s="1"/>
      <c r="V234" s="1">
        <v>29</v>
      </c>
      <c r="W234" s="1">
        <v>37</v>
      </c>
      <c r="X234" s="1">
        <v>49</v>
      </c>
      <c r="Y234" s="1">
        <v>47</v>
      </c>
      <c r="Z234" s="1">
        <v>37</v>
      </c>
      <c r="AA234" s="1">
        <v>38</v>
      </c>
      <c r="AB234" s="1">
        <v>38</v>
      </c>
      <c r="AC234" s="1">
        <v>37</v>
      </c>
      <c r="AD234" s="1">
        <v>36</v>
      </c>
      <c r="AE234" s="1">
        <v>36</v>
      </c>
      <c r="AF234" s="1">
        <v>36</v>
      </c>
      <c r="AG234" s="1">
        <v>35</v>
      </c>
      <c r="AH234" s="1">
        <v>6</v>
      </c>
      <c r="AI234" s="1">
        <v>5</v>
      </c>
      <c r="AJ234" s="1">
        <v>52</v>
      </c>
      <c r="AK234" s="1">
        <v>51</v>
      </c>
      <c r="AL234" s="1">
        <v>26</v>
      </c>
      <c r="AM234" s="1">
        <v>39</v>
      </c>
      <c r="AN234" s="1">
        <v>35</v>
      </c>
      <c r="AO234" s="1">
        <v>36</v>
      </c>
      <c r="AP234" s="1"/>
      <c r="AQ234" s="1"/>
      <c r="AR234" s="1"/>
      <c r="AS234" s="1">
        <v>3</v>
      </c>
      <c r="AT234" s="1">
        <v>4</v>
      </c>
      <c r="AU234" s="1">
        <v>41</v>
      </c>
      <c r="AV234" s="1">
        <v>46</v>
      </c>
      <c r="AW234" s="1"/>
      <c r="AX234" s="1"/>
      <c r="AY234" s="1">
        <v>49</v>
      </c>
      <c r="AZ234" s="1">
        <v>44</v>
      </c>
      <c r="BA234" s="1"/>
      <c r="BB234" s="1"/>
      <c r="BC234" s="1">
        <v>30</v>
      </c>
      <c r="BD234" s="1">
        <v>30</v>
      </c>
      <c r="BE234" s="1">
        <v>32</v>
      </c>
      <c r="BF234" s="1">
        <v>33</v>
      </c>
      <c r="BG234" s="1">
        <v>20</v>
      </c>
      <c r="BH234" s="1">
        <v>15</v>
      </c>
      <c r="BI234" s="1"/>
    </row>
    <row r="235" spans="1:61" hidden="1" x14ac:dyDescent="0.3">
      <c r="A235" s="2">
        <v>45249</v>
      </c>
      <c r="B235" s="1"/>
      <c r="C235" s="1">
        <v>35</v>
      </c>
      <c r="D235" s="1">
        <v>28</v>
      </c>
      <c r="E235" s="1">
        <v>33</v>
      </c>
      <c r="F235" s="1">
        <v>29</v>
      </c>
      <c r="G235" s="1"/>
      <c r="H235" s="1"/>
      <c r="I235" s="1">
        <v>34</v>
      </c>
      <c r="J235" s="1">
        <v>51</v>
      </c>
      <c r="K235" s="1">
        <v>17</v>
      </c>
      <c r="L235" s="1">
        <v>20</v>
      </c>
      <c r="M235" s="1">
        <v>4</v>
      </c>
      <c r="N235" s="1">
        <v>5</v>
      </c>
      <c r="O235" s="1">
        <v>37</v>
      </c>
      <c r="P235" s="1">
        <v>35</v>
      </c>
      <c r="Q235" s="1">
        <v>36</v>
      </c>
      <c r="R235" s="1">
        <v>32</v>
      </c>
      <c r="S235" s="1">
        <v>9</v>
      </c>
      <c r="T235" s="1"/>
      <c r="U235" s="1"/>
      <c r="V235" s="1">
        <v>25</v>
      </c>
      <c r="W235" s="1">
        <v>33</v>
      </c>
      <c r="X235" s="1">
        <v>37</v>
      </c>
      <c r="Y235" s="1">
        <v>35</v>
      </c>
      <c r="Z235" s="1">
        <v>33</v>
      </c>
      <c r="AA235" s="1">
        <v>33</v>
      </c>
      <c r="AB235" s="1">
        <v>28</v>
      </c>
      <c r="AC235" s="1">
        <v>29</v>
      </c>
      <c r="AD235" s="1">
        <v>30</v>
      </c>
      <c r="AE235" s="1">
        <v>29</v>
      </c>
      <c r="AF235" s="1">
        <v>24</v>
      </c>
      <c r="AG235" s="1">
        <v>21</v>
      </c>
      <c r="AH235" s="1">
        <v>6</v>
      </c>
      <c r="AI235" s="1">
        <v>4</v>
      </c>
      <c r="AJ235" s="1">
        <v>39</v>
      </c>
      <c r="AK235" s="1">
        <v>35</v>
      </c>
      <c r="AL235" s="1">
        <v>16</v>
      </c>
      <c r="AM235" s="1">
        <v>24</v>
      </c>
      <c r="AN235" s="1">
        <v>23</v>
      </c>
      <c r="AO235" s="1">
        <v>25</v>
      </c>
      <c r="AP235" s="1"/>
      <c r="AQ235" s="1"/>
      <c r="AR235" s="1"/>
      <c r="AS235" s="1">
        <v>1</v>
      </c>
      <c r="AT235" s="1">
        <v>2</v>
      </c>
      <c r="AU235" s="1">
        <v>34</v>
      </c>
      <c r="AV235" s="1">
        <v>37</v>
      </c>
      <c r="AW235" s="1"/>
      <c r="AX235" s="1"/>
      <c r="AY235" s="1">
        <v>41</v>
      </c>
      <c r="AZ235" s="1">
        <v>37</v>
      </c>
      <c r="BA235" s="1"/>
      <c r="BB235" s="1"/>
      <c r="BC235" s="1">
        <v>26</v>
      </c>
      <c r="BD235" s="1">
        <v>28</v>
      </c>
      <c r="BE235" s="1">
        <v>27</v>
      </c>
      <c r="BF235" s="1">
        <v>28</v>
      </c>
      <c r="BG235" s="1">
        <v>10</v>
      </c>
      <c r="BH235" s="1">
        <v>7</v>
      </c>
      <c r="BI235" s="1"/>
    </row>
    <row r="236" spans="1:61" hidden="1" x14ac:dyDescent="0.3">
      <c r="A236" s="2">
        <v>45256</v>
      </c>
      <c r="B236" s="1"/>
      <c r="C236" s="1">
        <v>54</v>
      </c>
      <c r="D236" s="1">
        <v>46</v>
      </c>
      <c r="E236" s="1">
        <v>54</v>
      </c>
      <c r="F236" s="1">
        <v>49</v>
      </c>
      <c r="G236" s="1"/>
      <c r="H236" s="1"/>
      <c r="I236" s="1">
        <v>0</v>
      </c>
      <c r="J236" s="1">
        <v>1</v>
      </c>
      <c r="K236" s="1">
        <v>23</v>
      </c>
      <c r="L236" s="1">
        <v>28</v>
      </c>
      <c r="M236" s="1">
        <v>5</v>
      </c>
      <c r="N236" s="1">
        <v>6</v>
      </c>
      <c r="O236" s="1">
        <v>55</v>
      </c>
      <c r="P236" s="1">
        <v>52</v>
      </c>
      <c r="Q236" s="1">
        <v>54</v>
      </c>
      <c r="R236" s="1">
        <v>50</v>
      </c>
      <c r="S236" s="1">
        <v>8</v>
      </c>
      <c r="T236" s="1">
        <v>7</v>
      </c>
      <c r="U236" s="1">
        <v>6</v>
      </c>
      <c r="V236" s="1">
        <v>41</v>
      </c>
      <c r="W236" s="1">
        <v>51</v>
      </c>
      <c r="X236" s="1">
        <v>54</v>
      </c>
      <c r="Y236" s="1">
        <v>53</v>
      </c>
      <c r="Z236" s="1">
        <v>53</v>
      </c>
      <c r="AA236" s="1">
        <v>51</v>
      </c>
      <c r="AB236" s="1">
        <v>47</v>
      </c>
      <c r="AC236" s="1">
        <v>49</v>
      </c>
      <c r="AD236" s="1">
        <v>49</v>
      </c>
      <c r="AE236" s="1">
        <v>47</v>
      </c>
      <c r="AF236" s="1">
        <v>38</v>
      </c>
      <c r="AG236" s="1">
        <v>35</v>
      </c>
      <c r="AH236" s="1">
        <v>7</v>
      </c>
      <c r="AI236" s="1">
        <v>6</v>
      </c>
      <c r="AJ236" s="1">
        <v>52</v>
      </c>
      <c r="AK236" s="1">
        <v>48</v>
      </c>
      <c r="AL236" s="1">
        <v>26</v>
      </c>
      <c r="AM236" s="1">
        <v>36</v>
      </c>
      <c r="AN236" s="1">
        <v>36</v>
      </c>
      <c r="AO236" s="1">
        <v>36</v>
      </c>
      <c r="AP236" s="1"/>
      <c r="AQ236" s="1"/>
      <c r="AR236" s="1"/>
      <c r="AS236" s="1">
        <v>2</v>
      </c>
      <c r="AT236" s="1">
        <v>4</v>
      </c>
      <c r="AU236" s="1">
        <v>52</v>
      </c>
      <c r="AV236" s="1">
        <v>55</v>
      </c>
      <c r="AW236" s="1"/>
      <c r="AX236" s="1"/>
      <c r="AY236" s="1">
        <v>59</v>
      </c>
      <c r="AZ236" s="1">
        <v>55</v>
      </c>
      <c r="BA236" s="1"/>
      <c r="BB236" s="1"/>
      <c r="BC236" s="1">
        <v>47</v>
      </c>
      <c r="BD236" s="1">
        <v>49</v>
      </c>
      <c r="BE236" s="1">
        <v>49</v>
      </c>
      <c r="BF236" s="1">
        <v>52</v>
      </c>
      <c r="BG236" s="1">
        <v>26</v>
      </c>
      <c r="BH236" s="1">
        <v>21</v>
      </c>
      <c r="BI236" s="1"/>
    </row>
    <row r="237" spans="1:61" hidden="1" x14ac:dyDescent="0.3">
      <c r="A237" s="2">
        <v>45263</v>
      </c>
      <c r="B237" s="1"/>
      <c r="C237" s="1">
        <v>60</v>
      </c>
      <c r="D237" s="1">
        <v>54</v>
      </c>
      <c r="E237" s="1">
        <v>62</v>
      </c>
      <c r="F237" s="1">
        <v>58</v>
      </c>
      <c r="G237" s="1"/>
      <c r="H237" s="1"/>
      <c r="I237" s="1">
        <v>1</v>
      </c>
      <c r="J237" s="1">
        <v>3</v>
      </c>
      <c r="K237" s="1">
        <v>30</v>
      </c>
      <c r="L237" s="1">
        <v>35</v>
      </c>
      <c r="M237" s="1">
        <v>6</v>
      </c>
      <c r="N237" s="1">
        <v>8</v>
      </c>
      <c r="O237" s="1">
        <v>64</v>
      </c>
      <c r="P237" s="1">
        <v>60</v>
      </c>
      <c r="Q237" s="1">
        <v>64</v>
      </c>
      <c r="R237" s="1">
        <v>59</v>
      </c>
      <c r="S237" s="1">
        <v>10</v>
      </c>
      <c r="T237" s="1">
        <v>20</v>
      </c>
      <c r="U237" s="1">
        <v>19</v>
      </c>
      <c r="V237" s="1">
        <v>53</v>
      </c>
      <c r="W237" s="1">
        <v>57</v>
      </c>
      <c r="X237" s="1">
        <v>63</v>
      </c>
      <c r="Y237" s="1">
        <v>62</v>
      </c>
      <c r="Z237" s="1">
        <v>61</v>
      </c>
      <c r="AA237" s="1">
        <v>59</v>
      </c>
      <c r="AB237" s="1">
        <v>56</v>
      </c>
      <c r="AC237" s="1">
        <v>57</v>
      </c>
      <c r="AD237" s="1">
        <v>58</v>
      </c>
      <c r="AE237" s="1">
        <v>56</v>
      </c>
      <c r="AF237" s="1">
        <v>52</v>
      </c>
      <c r="AG237" s="1">
        <v>47</v>
      </c>
      <c r="AH237" s="1">
        <v>6</v>
      </c>
      <c r="AI237" s="1">
        <v>5</v>
      </c>
      <c r="AJ237" s="1">
        <v>60</v>
      </c>
      <c r="AK237" s="1">
        <v>57</v>
      </c>
      <c r="AL237" s="1">
        <v>31</v>
      </c>
      <c r="AM237" s="1">
        <v>46</v>
      </c>
      <c r="AN237" s="1">
        <v>46</v>
      </c>
      <c r="AO237" s="1">
        <v>44</v>
      </c>
      <c r="AP237" s="1"/>
      <c r="AQ237" s="1"/>
      <c r="AR237" s="1"/>
      <c r="AS237" s="1">
        <v>2</v>
      </c>
      <c r="AT237" s="1">
        <v>4</v>
      </c>
      <c r="AU237" s="1">
        <v>57</v>
      </c>
      <c r="AV237" s="1">
        <v>60</v>
      </c>
      <c r="AW237" s="1"/>
      <c r="AX237" s="1"/>
      <c r="AY237" s="1">
        <v>67</v>
      </c>
      <c r="AZ237" s="1">
        <v>63</v>
      </c>
      <c r="BA237" s="1"/>
      <c r="BB237" s="1"/>
      <c r="BC237" s="1">
        <v>57</v>
      </c>
      <c r="BD237" s="1">
        <v>58</v>
      </c>
      <c r="BE237" s="1">
        <v>57</v>
      </c>
      <c r="BF237" s="1">
        <v>58</v>
      </c>
      <c r="BG237" s="1">
        <v>35</v>
      </c>
      <c r="BH237" s="1">
        <v>30</v>
      </c>
      <c r="BI237" s="1"/>
    </row>
    <row r="238" spans="1:61" hidden="1" x14ac:dyDescent="0.3">
      <c r="A238" s="2">
        <v>45270</v>
      </c>
      <c r="B238" s="1"/>
      <c r="C238" s="1">
        <v>52</v>
      </c>
      <c r="D238" s="1">
        <v>44</v>
      </c>
      <c r="E238" s="1">
        <v>52</v>
      </c>
      <c r="F238" s="1">
        <v>47</v>
      </c>
      <c r="G238" s="1"/>
      <c r="H238" s="1"/>
      <c r="I238" s="1">
        <v>4</v>
      </c>
      <c r="J238" s="1">
        <v>6</v>
      </c>
      <c r="K238" s="1">
        <v>24</v>
      </c>
      <c r="L238" s="1">
        <v>27</v>
      </c>
      <c r="M238" s="1">
        <v>7</v>
      </c>
      <c r="N238" s="1">
        <v>8</v>
      </c>
      <c r="O238" s="1">
        <v>50</v>
      </c>
      <c r="P238" s="1">
        <v>45</v>
      </c>
      <c r="Q238" s="1">
        <v>53</v>
      </c>
      <c r="R238" s="1">
        <v>48</v>
      </c>
      <c r="S238" s="1">
        <v>7</v>
      </c>
      <c r="T238" s="1">
        <v>11</v>
      </c>
      <c r="U238" s="1">
        <v>10</v>
      </c>
      <c r="V238" s="1">
        <v>39</v>
      </c>
      <c r="W238" s="1">
        <v>49</v>
      </c>
      <c r="X238" s="1">
        <v>52</v>
      </c>
      <c r="Y238" s="1">
        <v>51</v>
      </c>
      <c r="Z238" s="1">
        <v>50</v>
      </c>
      <c r="AA238" s="1">
        <v>48</v>
      </c>
      <c r="AB238" s="1">
        <v>44</v>
      </c>
      <c r="AC238" s="1">
        <v>45</v>
      </c>
      <c r="AD238" s="1">
        <v>46</v>
      </c>
      <c r="AE238" s="1">
        <v>45</v>
      </c>
      <c r="AF238" s="1">
        <v>37</v>
      </c>
      <c r="AG238" s="1">
        <v>35</v>
      </c>
      <c r="AH238" s="1">
        <v>3</v>
      </c>
      <c r="AI238" s="1">
        <v>2</v>
      </c>
      <c r="AJ238" s="1">
        <v>50</v>
      </c>
      <c r="AK238" s="1">
        <v>47</v>
      </c>
      <c r="AL238" s="1">
        <v>24</v>
      </c>
      <c r="AM238" s="1">
        <v>34</v>
      </c>
      <c r="AN238" s="1">
        <v>33</v>
      </c>
      <c r="AO238" s="1">
        <v>35</v>
      </c>
      <c r="AP238" s="1">
        <v>13</v>
      </c>
      <c r="AQ238" s="1">
        <v>13</v>
      </c>
      <c r="AR238" s="1"/>
      <c r="AS238" s="1">
        <v>2</v>
      </c>
      <c r="AT238" s="1">
        <v>3</v>
      </c>
      <c r="AU238" s="1">
        <v>48</v>
      </c>
      <c r="AV238" s="1">
        <v>53</v>
      </c>
      <c r="AW238" s="1"/>
      <c r="AX238" s="1"/>
      <c r="AY238" s="1">
        <v>37</v>
      </c>
      <c r="AZ238" s="1">
        <v>32</v>
      </c>
      <c r="BA238" s="1"/>
      <c r="BB238" s="1"/>
      <c r="BC238" s="1">
        <v>47</v>
      </c>
      <c r="BD238" s="1">
        <v>48</v>
      </c>
      <c r="BE238" s="1">
        <v>48</v>
      </c>
      <c r="BF238" s="1">
        <v>51</v>
      </c>
      <c r="BG238" s="1">
        <v>31</v>
      </c>
      <c r="BH238" s="1">
        <v>25</v>
      </c>
      <c r="BI238" s="1"/>
    </row>
    <row r="239" spans="1:61" hidden="1" x14ac:dyDescent="0.3">
      <c r="A239" s="2">
        <v>45277</v>
      </c>
      <c r="B239" s="1"/>
      <c r="C239" s="1">
        <v>73</v>
      </c>
      <c r="D239" s="1">
        <v>69</v>
      </c>
      <c r="E239" s="1">
        <v>76</v>
      </c>
      <c r="F239" s="1">
        <v>72</v>
      </c>
      <c r="G239" s="1"/>
      <c r="H239" s="1"/>
      <c r="I239" s="1">
        <v>13</v>
      </c>
      <c r="J239" s="1">
        <v>21</v>
      </c>
      <c r="K239" s="1">
        <v>52</v>
      </c>
      <c r="L239" s="1">
        <v>54</v>
      </c>
      <c r="M239" s="1">
        <v>8</v>
      </c>
      <c r="N239" s="1">
        <v>9</v>
      </c>
      <c r="O239" s="1">
        <v>74</v>
      </c>
      <c r="P239" s="1">
        <v>68</v>
      </c>
      <c r="Q239" s="1">
        <v>75</v>
      </c>
      <c r="R239" s="1">
        <v>70</v>
      </c>
      <c r="S239" s="1">
        <v>22</v>
      </c>
      <c r="T239" s="1">
        <v>9</v>
      </c>
      <c r="U239" s="1">
        <v>9</v>
      </c>
      <c r="V239" s="1">
        <v>63</v>
      </c>
      <c r="W239" s="1">
        <v>67</v>
      </c>
      <c r="X239" s="1">
        <v>74</v>
      </c>
      <c r="Y239" s="1">
        <v>72</v>
      </c>
      <c r="Z239" s="1">
        <v>75</v>
      </c>
      <c r="AA239" s="1">
        <v>71</v>
      </c>
      <c r="AB239" s="1">
        <v>68</v>
      </c>
      <c r="AC239" s="1">
        <v>70</v>
      </c>
      <c r="AD239" s="1">
        <v>72</v>
      </c>
      <c r="AE239" s="1">
        <v>69</v>
      </c>
      <c r="AF239" s="1">
        <v>64</v>
      </c>
      <c r="AG239" s="1">
        <v>62</v>
      </c>
      <c r="AH239" s="1">
        <v>2</v>
      </c>
      <c r="AI239" s="1">
        <v>1</v>
      </c>
      <c r="AJ239" s="1">
        <v>72</v>
      </c>
      <c r="AK239" s="1">
        <v>71</v>
      </c>
      <c r="AL239" s="1">
        <v>48</v>
      </c>
      <c r="AM239" s="1">
        <v>60</v>
      </c>
      <c r="AN239" s="1">
        <v>62</v>
      </c>
      <c r="AO239" s="1">
        <v>61</v>
      </c>
      <c r="AP239" s="1">
        <v>24</v>
      </c>
      <c r="AQ239" s="1">
        <v>25</v>
      </c>
      <c r="AR239" s="1"/>
      <c r="AS239" s="1">
        <v>10</v>
      </c>
      <c r="AT239" s="1">
        <v>11</v>
      </c>
      <c r="AU239" s="1">
        <v>69</v>
      </c>
      <c r="AV239" s="1">
        <v>73</v>
      </c>
      <c r="AW239" s="1"/>
      <c r="AX239" s="1"/>
      <c r="AY239" s="1">
        <v>88</v>
      </c>
      <c r="AZ239" s="1">
        <v>85</v>
      </c>
      <c r="BA239" s="1"/>
      <c r="BB239" s="1"/>
      <c r="BC239" s="1">
        <v>74</v>
      </c>
      <c r="BD239" s="1">
        <v>74</v>
      </c>
      <c r="BE239" s="1">
        <v>72</v>
      </c>
      <c r="BF239" s="1">
        <v>73</v>
      </c>
      <c r="BG239" s="1">
        <v>58</v>
      </c>
      <c r="BH239" s="1">
        <v>52</v>
      </c>
      <c r="BI239" s="1"/>
    </row>
    <row r="240" spans="1:61" hidden="1" x14ac:dyDescent="0.3">
      <c r="A240" s="2">
        <v>45284</v>
      </c>
      <c r="B240" s="1"/>
      <c r="C240" s="1">
        <v>55</v>
      </c>
      <c r="D240" s="1">
        <v>54</v>
      </c>
      <c r="E240" s="1">
        <v>57</v>
      </c>
      <c r="F240" s="1">
        <v>53</v>
      </c>
      <c r="G240" s="1"/>
      <c r="H240" s="1"/>
      <c r="I240" s="1">
        <v>1</v>
      </c>
      <c r="J240" s="1">
        <v>3</v>
      </c>
      <c r="K240" s="1">
        <v>31</v>
      </c>
      <c r="L240" s="1">
        <v>35</v>
      </c>
      <c r="M240" s="1">
        <v>4</v>
      </c>
      <c r="N240" s="1">
        <v>4</v>
      </c>
      <c r="O240" s="1">
        <v>56</v>
      </c>
      <c r="P240" s="1">
        <v>53</v>
      </c>
      <c r="Q240" s="1">
        <v>58</v>
      </c>
      <c r="R240" s="1">
        <v>54</v>
      </c>
      <c r="S240" s="1">
        <v>9</v>
      </c>
      <c r="T240" s="1">
        <v>4</v>
      </c>
      <c r="U240" s="1">
        <v>4</v>
      </c>
      <c r="V240" s="1">
        <v>46</v>
      </c>
      <c r="W240" s="1">
        <v>54</v>
      </c>
      <c r="X240" s="1">
        <v>57</v>
      </c>
      <c r="Y240" s="1">
        <v>55</v>
      </c>
      <c r="Z240" s="1">
        <v>55</v>
      </c>
      <c r="AA240" s="1">
        <v>53</v>
      </c>
      <c r="AB240" s="1">
        <v>52</v>
      </c>
      <c r="AC240" s="1">
        <v>52</v>
      </c>
      <c r="AD240" s="1">
        <v>53</v>
      </c>
      <c r="AE240" s="1">
        <v>52</v>
      </c>
      <c r="AF240" s="1">
        <v>44</v>
      </c>
      <c r="AG240" s="1">
        <v>43</v>
      </c>
      <c r="AH240" s="1">
        <v>7</v>
      </c>
      <c r="AI240" s="1">
        <v>5</v>
      </c>
      <c r="AJ240" s="1">
        <v>56</v>
      </c>
      <c r="AK240" s="1">
        <v>55</v>
      </c>
      <c r="AL240" s="1">
        <v>28</v>
      </c>
      <c r="AM240" s="1">
        <v>41</v>
      </c>
      <c r="AN240" s="1">
        <v>37</v>
      </c>
      <c r="AO240" s="1">
        <v>37</v>
      </c>
      <c r="AP240" s="1"/>
      <c r="AQ240" s="1"/>
      <c r="AR240" s="1"/>
      <c r="AS240" s="1">
        <v>6</v>
      </c>
      <c r="AT240" s="1">
        <v>7</v>
      </c>
      <c r="AU240" s="1">
        <v>53</v>
      </c>
      <c r="AV240" s="1">
        <v>56</v>
      </c>
      <c r="AW240" s="1"/>
      <c r="AX240" s="1"/>
      <c r="AY240" s="1">
        <v>79</v>
      </c>
      <c r="AZ240" s="1">
        <v>75</v>
      </c>
      <c r="BA240" s="1"/>
      <c r="BB240" s="1"/>
      <c r="BC240" s="1">
        <v>53</v>
      </c>
      <c r="BD240" s="1">
        <v>53</v>
      </c>
      <c r="BE240" s="1">
        <v>52</v>
      </c>
      <c r="BF240" s="1">
        <v>53</v>
      </c>
      <c r="BG240" s="1">
        <v>37</v>
      </c>
      <c r="BH240" s="1">
        <v>29</v>
      </c>
      <c r="BI240" s="1"/>
    </row>
    <row r="241" spans="1:62" hidden="1" x14ac:dyDescent="0.3">
      <c r="A241" s="2">
        <v>45291</v>
      </c>
      <c r="B241" s="1"/>
      <c r="C241" s="1">
        <v>62</v>
      </c>
      <c r="D241" s="1">
        <v>57</v>
      </c>
      <c r="E241" s="1">
        <v>66</v>
      </c>
      <c r="F241" s="1">
        <v>61</v>
      </c>
      <c r="G241" s="1"/>
      <c r="H241" s="1"/>
      <c r="I241" s="1">
        <v>0</v>
      </c>
      <c r="J241" s="1">
        <v>1</v>
      </c>
      <c r="K241" s="1">
        <v>31</v>
      </c>
      <c r="L241" s="1">
        <v>37</v>
      </c>
      <c r="M241" s="1">
        <v>8</v>
      </c>
      <c r="N241" s="1">
        <v>7</v>
      </c>
      <c r="O241" s="1">
        <v>67</v>
      </c>
      <c r="P241" s="1">
        <v>61</v>
      </c>
      <c r="Q241" s="1">
        <v>65</v>
      </c>
      <c r="R241" s="1">
        <v>60</v>
      </c>
      <c r="S241" s="1">
        <v>8</v>
      </c>
      <c r="T241" s="1"/>
      <c r="U241" s="1"/>
      <c r="V241" s="1">
        <v>54</v>
      </c>
      <c r="W241" s="1">
        <v>60</v>
      </c>
      <c r="X241" s="1">
        <v>98</v>
      </c>
      <c r="Y241" s="1">
        <v>95</v>
      </c>
      <c r="Z241" s="1">
        <v>66</v>
      </c>
      <c r="AA241" s="1">
        <v>62</v>
      </c>
      <c r="AB241" s="1">
        <v>58</v>
      </c>
      <c r="AC241" s="1">
        <v>60</v>
      </c>
      <c r="AD241" s="1">
        <v>61</v>
      </c>
      <c r="AE241" s="1">
        <v>59</v>
      </c>
      <c r="AF241" s="1">
        <v>53</v>
      </c>
      <c r="AG241" s="1">
        <v>50</v>
      </c>
      <c r="AH241" s="1">
        <v>8</v>
      </c>
      <c r="AI241" s="1">
        <v>6</v>
      </c>
      <c r="AJ241" s="1">
        <v>58</v>
      </c>
      <c r="AK241" s="1">
        <v>56</v>
      </c>
      <c r="AL241" s="1">
        <v>30</v>
      </c>
      <c r="AM241" s="1">
        <v>43</v>
      </c>
      <c r="AN241" s="1">
        <v>48</v>
      </c>
      <c r="AO241" s="1">
        <v>47</v>
      </c>
      <c r="AP241" s="1"/>
      <c r="AQ241" s="1"/>
      <c r="AR241" s="1"/>
      <c r="AS241" s="1">
        <v>3</v>
      </c>
      <c r="AT241" s="1">
        <v>4</v>
      </c>
      <c r="AU241" s="1">
        <v>57</v>
      </c>
      <c r="AV241" s="1">
        <v>62</v>
      </c>
      <c r="AW241" s="1"/>
      <c r="AX241" s="1"/>
      <c r="AY241" s="1">
        <v>70</v>
      </c>
      <c r="AZ241" s="1">
        <v>66</v>
      </c>
      <c r="BA241" s="1"/>
      <c r="BB241" s="1"/>
      <c r="BC241" s="1">
        <v>63</v>
      </c>
      <c r="BD241" s="1">
        <v>64</v>
      </c>
      <c r="BE241" s="1">
        <v>62</v>
      </c>
      <c r="BF241" s="1">
        <v>64</v>
      </c>
      <c r="BG241" s="1">
        <v>39</v>
      </c>
      <c r="BH241" s="1">
        <v>32</v>
      </c>
      <c r="BI241" s="1">
        <v>55</v>
      </c>
      <c r="BJ241">
        <v>55</v>
      </c>
    </row>
    <row r="242" spans="1:62" hidden="1" x14ac:dyDescent="0.3">
      <c r="A242" s="2">
        <v>45298</v>
      </c>
      <c r="B242" s="1"/>
      <c r="C242" s="1">
        <v>63</v>
      </c>
      <c r="D242" s="1">
        <v>57</v>
      </c>
      <c r="E242" s="1">
        <v>72</v>
      </c>
      <c r="F242" s="1">
        <v>65</v>
      </c>
      <c r="G242" s="1"/>
      <c r="H242" s="1"/>
      <c r="I242" s="1">
        <v>2</v>
      </c>
      <c r="J242" s="1">
        <v>4</v>
      </c>
      <c r="K242" s="1">
        <v>30</v>
      </c>
      <c r="L242" s="1">
        <v>37</v>
      </c>
      <c r="M242" s="1">
        <v>8</v>
      </c>
      <c r="N242" s="1">
        <v>7</v>
      </c>
      <c r="O242" s="1">
        <v>77</v>
      </c>
      <c r="P242" s="1">
        <v>69</v>
      </c>
      <c r="Q242" s="1">
        <v>68</v>
      </c>
      <c r="R242" s="1">
        <v>63</v>
      </c>
      <c r="S242" s="1">
        <v>17</v>
      </c>
      <c r="T242" s="1"/>
      <c r="U242" s="1"/>
      <c r="V242" s="1">
        <v>57</v>
      </c>
      <c r="W242" s="1">
        <v>66</v>
      </c>
      <c r="X242" s="1">
        <v>68</v>
      </c>
      <c r="Y242" s="1">
        <v>67</v>
      </c>
      <c r="Z242" s="1">
        <v>69</v>
      </c>
      <c r="AA242" s="1">
        <v>64</v>
      </c>
      <c r="AB242" s="1">
        <v>60</v>
      </c>
      <c r="AC242" s="1">
        <v>62</v>
      </c>
      <c r="AD242" s="1">
        <v>64</v>
      </c>
      <c r="AE242" s="1">
        <v>62</v>
      </c>
      <c r="AF242" s="1">
        <v>54</v>
      </c>
      <c r="AG242" s="1">
        <v>50</v>
      </c>
      <c r="AH242" s="1">
        <v>11</v>
      </c>
      <c r="AI242" s="1">
        <v>10</v>
      </c>
      <c r="AJ242" s="1">
        <v>61</v>
      </c>
      <c r="AK242" s="1">
        <v>57</v>
      </c>
      <c r="AL242" s="1">
        <v>28</v>
      </c>
      <c r="AM242" s="1">
        <v>41</v>
      </c>
      <c r="AN242" s="1">
        <v>47</v>
      </c>
      <c r="AO242" s="1">
        <v>45</v>
      </c>
      <c r="AP242" s="1">
        <v>54</v>
      </c>
      <c r="AQ242" s="1">
        <v>52</v>
      </c>
      <c r="AR242" s="1"/>
      <c r="AS242" s="1">
        <v>4</v>
      </c>
      <c r="AT242" s="1">
        <v>5</v>
      </c>
      <c r="AU242" s="1">
        <v>58</v>
      </c>
      <c r="AV242" s="1">
        <v>66</v>
      </c>
      <c r="AW242" s="1"/>
      <c r="AX242" s="1"/>
      <c r="AY242" s="1">
        <v>75</v>
      </c>
      <c r="AZ242" s="1">
        <v>72</v>
      </c>
      <c r="BA242" s="1"/>
      <c r="BB242" s="1"/>
      <c r="BC242" s="1">
        <v>62</v>
      </c>
      <c r="BD242" s="1">
        <v>64</v>
      </c>
      <c r="BE242" s="1">
        <v>65</v>
      </c>
      <c r="BF242" s="1">
        <v>68</v>
      </c>
      <c r="BG242" s="1">
        <v>38</v>
      </c>
      <c r="BH242" s="1">
        <v>31</v>
      </c>
      <c r="BI242" s="1">
        <v>58</v>
      </c>
      <c r="BJ242">
        <v>58</v>
      </c>
    </row>
    <row r="243" spans="1:62" hidden="1" x14ac:dyDescent="0.3">
      <c r="A243" s="2">
        <v>45305</v>
      </c>
      <c r="B243" s="1"/>
      <c r="C243" s="1">
        <v>28</v>
      </c>
      <c r="D243" s="1">
        <v>23</v>
      </c>
      <c r="E243" s="1">
        <v>34</v>
      </c>
      <c r="F243" s="1">
        <v>30</v>
      </c>
      <c r="G243" s="1"/>
      <c r="H243" s="1"/>
      <c r="I243" s="1">
        <v>0</v>
      </c>
      <c r="J243" s="1">
        <v>0</v>
      </c>
      <c r="K243" s="1">
        <v>13</v>
      </c>
      <c r="L243" s="1">
        <v>14</v>
      </c>
      <c r="M243" s="1">
        <v>4</v>
      </c>
      <c r="N243" s="1">
        <v>4</v>
      </c>
      <c r="O243" s="1"/>
      <c r="P243" s="1"/>
      <c r="Q243" s="1">
        <v>33</v>
      </c>
      <c r="R243" s="1">
        <v>33</v>
      </c>
      <c r="S243" s="1">
        <v>3</v>
      </c>
      <c r="T243" s="1"/>
      <c r="U243" s="1"/>
      <c r="V243" s="1">
        <v>25</v>
      </c>
      <c r="W243" s="1">
        <v>45</v>
      </c>
      <c r="X243" s="1">
        <v>33</v>
      </c>
      <c r="Y243" s="1">
        <v>35</v>
      </c>
      <c r="Z243" s="1">
        <v>36</v>
      </c>
      <c r="AA243" s="1">
        <v>32</v>
      </c>
      <c r="AB243" s="1">
        <v>24</v>
      </c>
      <c r="AC243" s="1">
        <v>25</v>
      </c>
      <c r="AD243" s="1">
        <v>29</v>
      </c>
      <c r="AE243" s="1">
        <v>29</v>
      </c>
      <c r="AF243" s="1">
        <v>17</v>
      </c>
      <c r="AG243" s="1">
        <v>15</v>
      </c>
      <c r="AH243" s="1">
        <v>13</v>
      </c>
      <c r="AI243" s="1">
        <v>11</v>
      </c>
      <c r="AJ243" s="1">
        <v>25</v>
      </c>
      <c r="AK243" s="1">
        <v>17</v>
      </c>
      <c r="AL243" s="1">
        <v>5</v>
      </c>
      <c r="AM243" s="1">
        <v>8</v>
      </c>
      <c r="AN243" s="1">
        <v>17</v>
      </c>
      <c r="AO243" s="1">
        <v>66</v>
      </c>
      <c r="AP243" s="1">
        <v>18</v>
      </c>
      <c r="AQ243" s="1">
        <v>17</v>
      </c>
      <c r="AR243" s="1"/>
      <c r="AS243" s="1">
        <v>1</v>
      </c>
      <c r="AT243" s="1">
        <v>2</v>
      </c>
      <c r="AU243" s="1">
        <v>47</v>
      </c>
      <c r="AV243" s="1">
        <v>41</v>
      </c>
      <c r="AW243" s="1"/>
      <c r="AX243" s="1"/>
      <c r="AY243" s="1">
        <v>37</v>
      </c>
      <c r="AZ243" s="1">
        <v>31</v>
      </c>
      <c r="BA243" s="1"/>
      <c r="BB243" s="1"/>
      <c r="BC243" s="1">
        <v>27</v>
      </c>
      <c r="BD243" s="1">
        <v>30</v>
      </c>
      <c r="BE243" s="1">
        <v>30</v>
      </c>
      <c r="BF243" s="1">
        <v>29</v>
      </c>
      <c r="BG243" s="1">
        <v>4</v>
      </c>
      <c r="BH243" s="1">
        <v>2</v>
      </c>
      <c r="BI243" s="1">
        <v>48</v>
      </c>
      <c r="BJ243">
        <v>46</v>
      </c>
    </row>
    <row r="244" spans="1:62" hidden="1" x14ac:dyDescent="0.3">
      <c r="A244" s="2">
        <v>45312</v>
      </c>
      <c r="B244" s="1"/>
      <c r="C244" s="1">
        <v>74</v>
      </c>
      <c r="D244" s="1">
        <v>68</v>
      </c>
      <c r="E244" s="1">
        <v>83</v>
      </c>
      <c r="F244" s="1">
        <v>75</v>
      </c>
      <c r="G244" s="1"/>
      <c r="H244" s="1"/>
      <c r="I244" s="1">
        <v>0</v>
      </c>
      <c r="J244" s="1">
        <v>0</v>
      </c>
      <c r="K244" s="1">
        <v>49</v>
      </c>
      <c r="L244" s="1">
        <v>52</v>
      </c>
      <c r="M244" s="1">
        <v>14</v>
      </c>
      <c r="N244" s="1">
        <v>12</v>
      </c>
      <c r="O244" s="1"/>
      <c r="P244" s="1"/>
      <c r="Q244" s="1">
        <v>82</v>
      </c>
      <c r="R244" s="1">
        <v>76</v>
      </c>
      <c r="S244" s="1">
        <v>10</v>
      </c>
      <c r="T244" s="1"/>
      <c r="U244" s="1"/>
      <c r="V244" s="1"/>
      <c r="W244" s="1"/>
      <c r="X244" s="1">
        <v>81</v>
      </c>
      <c r="Y244" s="1">
        <v>81</v>
      </c>
      <c r="Z244" s="1">
        <v>80</v>
      </c>
      <c r="AA244" s="1">
        <v>75</v>
      </c>
      <c r="AB244" s="1">
        <v>71</v>
      </c>
      <c r="AC244" s="1">
        <v>73</v>
      </c>
      <c r="AD244" s="1">
        <v>78</v>
      </c>
      <c r="AE244" s="1">
        <v>75</v>
      </c>
      <c r="AF244" s="1">
        <v>63</v>
      </c>
      <c r="AG244" s="1">
        <v>58</v>
      </c>
      <c r="AH244" s="1">
        <v>18</v>
      </c>
      <c r="AI244" s="1">
        <v>16</v>
      </c>
      <c r="AJ244" s="1">
        <v>72</v>
      </c>
      <c r="AK244" s="1">
        <v>69</v>
      </c>
      <c r="AL244" s="1">
        <v>37</v>
      </c>
      <c r="AM244" s="1">
        <v>55</v>
      </c>
      <c r="AN244" s="1">
        <v>55</v>
      </c>
      <c r="AO244" s="1">
        <v>54</v>
      </c>
      <c r="AP244" s="1">
        <v>67</v>
      </c>
      <c r="AQ244" s="1">
        <v>66</v>
      </c>
      <c r="AR244" s="1"/>
      <c r="AS244" s="1">
        <v>4</v>
      </c>
      <c r="AT244" s="1">
        <v>6</v>
      </c>
      <c r="AU244" s="1">
        <v>70</v>
      </c>
      <c r="AV244" s="1">
        <v>74</v>
      </c>
      <c r="AW244" s="1"/>
      <c r="AX244" s="1"/>
      <c r="AY244" s="1">
        <v>85</v>
      </c>
      <c r="AZ244" s="1">
        <v>82</v>
      </c>
      <c r="BA244" s="1"/>
      <c r="BB244" s="1"/>
      <c r="BC244" s="1">
        <v>70</v>
      </c>
      <c r="BD244" s="1">
        <v>72</v>
      </c>
      <c r="BE244" s="1">
        <v>76</v>
      </c>
      <c r="BF244" s="1">
        <v>78</v>
      </c>
      <c r="BG244" s="1">
        <v>51</v>
      </c>
      <c r="BH244" s="1">
        <v>39</v>
      </c>
      <c r="BI244" s="1">
        <v>68</v>
      </c>
      <c r="BJ244">
        <v>66</v>
      </c>
    </row>
    <row r="245" spans="1:62" hidden="1" x14ac:dyDescent="0.3">
      <c r="A245" s="2">
        <v>45319</v>
      </c>
      <c r="B245" s="1"/>
      <c r="C245" s="1">
        <v>61</v>
      </c>
      <c r="D245" s="1">
        <v>56</v>
      </c>
      <c r="E245" s="1">
        <v>62</v>
      </c>
      <c r="F245" s="1">
        <v>57</v>
      </c>
      <c r="G245" s="1"/>
      <c r="H245" s="1"/>
      <c r="I245" s="1">
        <v>5</v>
      </c>
      <c r="J245" s="1">
        <v>8</v>
      </c>
      <c r="K245" s="1">
        <v>33</v>
      </c>
      <c r="L245" s="1">
        <v>37</v>
      </c>
      <c r="M245" s="1">
        <v>8</v>
      </c>
      <c r="N245" s="1">
        <v>7</v>
      </c>
      <c r="O245" s="1"/>
      <c r="P245" s="1"/>
      <c r="Q245" s="1">
        <v>63</v>
      </c>
      <c r="R245" s="1">
        <v>58</v>
      </c>
      <c r="S245" s="1">
        <v>7</v>
      </c>
      <c r="T245" s="1"/>
      <c r="U245" s="1"/>
      <c r="V245" s="1"/>
      <c r="W245" s="1"/>
      <c r="X245" s="1">
        <v>62</v>
      </c>
      <c r="Y245" s="1">
        <v>61</v>
      </c>
      <c r="Z245" s="1">
        <v>61</v>
      </c>
      <c r="AA245" s="1">
        <v>59</v>
      </c>
      <c r="AB245" s="1">
        <v>55</v>
      </c>
      <c r="AC245" s="1">
        <v>56</v>
      </c>
      <c r="AD245" s="1">
        <v>58</v>
      </c>
      <c r="AE245" s="1">
        <v>56</v>
      </c>
      <c r="AF245" s="1">
        <v>54</v>
      </c>
      <c r="AG245" s="1">
        <v>50</v>
      </c>
      <c r="AH245" s="1">
        <v>3</v>
      </c>
      <c r="AI245" s="1">
        <v>2</v>
      </c>
      <c r="AJ245" s="1">
        <v>60</v>
      </c>
      <c r="AK245" s="1">
        <v>58</v>
      </c>
      <c r="AL245" s="1">
        <v>27</v>
      </c>
      <c r="AM245" s="1">
        <v>44</v>
      </c>
      <c r="AN245" s="1">
        <v>46</v>
      </c>
      <c r="AO245" s="1">
        <v>44</v>
      </c>
      <c r="AP245" s="1">
        <v>58</v>
      </c>
      <c r="AQ245" s="1">
        <v>57</v>
      </c>
      <c r="AR245" s="1"/>
      <c r="AS245" s="1">
        <v>1</v>
      </c>
      <c r="AT245" s="1">
        <v>2</v>
      </c>
      <c r="AU245" s="1">
        <v>59</v>
      </c>
      <c r="AV245" s="1">
        <v>62</v>
      </c>
      <c r="AW245" s="1"/>
      <c r="AX245" s="1"/>
      <c r="AY245" s="1">
        <v>67</v>
      </c>
      <c r="AZ245" s="1">
        <v>63</v>
      </c>
      <c r="BA245" s="1"/>
      <c r="BB245" s="1"/>
      <c r="BC245" s="1">
        <v>57</v>
      </c>
      <c r="BD245" s="1">
        <v>58</v>
      </c>
      <c r="BE245" s="1">
        <v>61</v>
      </c>
      <c r="BF245" s="1">
        <v>62</v>
      </c>
      <c r="BG245" s="1">
        <v>43</v>
      </c>
      <c r="BH245" s="1">
        <v>32</v>
      </c>
      <c r="BI245" s="1">
        <v>45</v>
      </c>
      <c r="BJ245">
        <v>43</v>
      </c>
    </row>
    <row r="246" spans="1:62" hidden="1" x14ac:dyDescent="0.3">
      <c r="A246" s="2">
        <v>45326</v>
      </c>
      <c r="B246" s="1"/>
      <c r="C246" s="1">
        <v>71</v>
      </c>
      <c r="D246" s="1">
        <v>65</v>
      </c>
      <c r="E246" s="1">
        <v>78</v>
      </c>
      <c r="F246" s="1">
        <v>72</v>
      </c>
      <c r="G246" s="1"/>
      <c r="H246" s="1"/>
      <c r="I246" s="1">
        <v>0</v>
      </c>
      <c r="J246" s="1">
        <v>1</v>
      </c>
      <c r="K246" s="1">
        <v>44</v>
      </c>
      <c r="L246" s="1">
        <v>48</v>
      </c>
      <c r="M246" s="1">
        <v>21</v>
      </c>
      <c r="N246" s="1">
        <v>19</v>
      </c>
      <c r="O246" s="1"/>
      <c r="P246" s="1"/>
      <c r="Q246" s="1">
        <v>76</v>
      </c>
      <c r="R246" s="1">
        <v>70</v>
      </c>
      <c r="S246" s="1">
        <v>11</v>
      </c>
      <c r="T246" s="1"/>
      <c r="U246" s="1"/>
      <c r="V246" s="1"/>
      <c r="W246" s="1"/>
      <c r="X246" s="1">
        <v>91</v>
      </c>
      <c r="Y246" s="1">
        <v>90</v>
      </c>
      <c r="Z246" s="1">
        <v>77</v>
      </c>
      <c r="AA246" s="1">
        <v>73</v>
      </c>
      <c r="AB246" s="1">
        <v>69</v>
      </c>
      <c r="AC246" s="1">
        <v>71</v>
      </c>
      <c r="AD246" s="1">
        <v>72</v>
      </c>
      <c r="AE246" s="1">
        <v>70</v>
      </c>
      <c r="AF246" s="1">
        <v>63</v>
      </c>
      <c r="AG246" s="1">
        <v>58</v>
      </c>
      <c r="AH246" s="1">
        <v>4</v>
      </c>
      <c r="AI246" s="1">
        <v>4</v>
      </c>
      <c r="AJ246" s="1">
        <v>68</v>
      </c>
      <c r="AK246" s="1">
        <v>66</v>
      </c>
      <c r="AL246" s="1">
        <v>38</v>
      </c>
      <c r="AM246" s="1">
        <v>55</v>
      </c>
      <c r="AN246" s="1">
        <v>52</v>
      </c>
      <c r="AO246" s="1">
        <v>53</v>
      </c>
      <c r="AP246" s="1">
        <v>66</v>
      </c>
      <c r="AQ246" s="1">
        <v>65</v>
      </c>
      <c r="AR246" s="1"/>
      <c r="AS246" s="1">
        <v>4</v>
      </c>
      <c r="AT246" s="1">
        <v>6</v>
      </c>
      <c r="AU246" s="1">
        <v>65</v>
      </c>
      <c r="AV246" s="1">
        <v>71</v>
      </c>
      <c r="AW246" s="1"/>
      <c r="AX246" s="1"/>
      <c r="AY246" s="1">
        <v>85</v>
      </c>
      <c r="AZ246" s="1">
        <v>82</v>
      </c>
      <c r="BA246" s="1"/>
      <c r="BB246" s="1"/>
      <c r="BC246" s="1">
        <v>68</v>
      </c>
      <c r="BD246" s="1">
        <v>70</v>
      </c>
      <c r="BE246" s="1">
        <v>72</v>
      </c>
      <c r="BF246" s="1">
        <v>74</v>
      </c>
      <c r="BG246" s="1">
        <v>54</v>
      </c>
      <c r="BH246" s="1">
        <v>47</v>
      </c>
      <c r="BI246" s="1">
        <v>30</v>
      </c>
      <c r="BJ246">
        <v>29</v>
      </c>
    </row>
    <row r="247" spans="1:62" hidden="1" x14ac:dyDescent="0.3">
      <c r="A247" s="2">
        <v>45333</v>
      </c>
      <c r="B247" s="1"/>
      <c r="C247" s="1">
        <v>41</v>
      </c>
      <c r="D247" s="1">
        <v>32</v>
      </c>
      <c r="E247" s="1">
        <v>42</v>
      </c>
      <c r="F247" s="1">
        <v>36</v>
      </c>
      <c r="G247" s="1"/>
      <c r="H247" s="1"/>
      <c r="I247" s="1">
        <v>1</v>
      </c>
      <c r="J247" s="1">
        <v>2</v>
      </c>
      <c r="K247" s="1">
        <v>18</v>
      </c>
      <c r="L247" s="1">
        <v>20</v>
      </c>
      <c r="M247" s="1">
        <v>12</v>
      </c>
      <c r="N247" s="1">
        <v>11</v>
      </c>
      <c r="O247" s="1"/>
      <c r="P247" s="1"/>
      <c r="Q247" s="1">
        <v>43</v>
      </c>
      <c r="R247" s="1">
        <v>38</v>
      </c>
      <c r="S247" s="1">
        <v>4</v>
      </c>
      <c r="T247" s="1"/>
      <c r="U247" s="1"/>
      <c r="V247" s="1"/>
      <c r="W247" s="1"/>
      <c r="X247" s="1">
        <v>67</v>
      </c>
      <c r="Y247" s="1">
        <v>64</v>
      </c>
      <c r="Z247" s="1">
        <v>39</v>
      </c>
      <c r="AA247" s="1">
        <v>38</v>
      </c>
      <c r="AB247" s="1">
        <v>33</v>
      </c>
      <c r="AC247" s="1">
        <v>34</v>
      </c>
      <c r="AD247" s="1">
        <v>36</v>
      </c>
      <c r="AE247" s="1">
        <v>35</v>
      </c>
      <c r="AF247" s="1">
        <v>29</v>
      </c>
      <c r="AG247" s="1">
        <v>26</v>
      </c>
      <c r="AH247" s="1">
        <v>3</v>
      </c>
      <c r="AI247" s="1">
        <v>3</v>
      </c>
      <c r="AJ247" s="1">
        <v>37</v>
      </c>
      <c r="AK247" s="1">
        <v>32</v>
      </c>
      <c r="AL247" s="1">
        <v>13</v>
      </c>
      <c r="AM247" s="1">
        <v>21</v>
      </c>
      <c r="AN247" s="1">
        <v>25</v>
      </c>
      <c r="AO247" s="1">
        <v>29</v>
      </c>
      <c r="AP247" s="1">
        <v>34</v>
      </c>
      <c r="AQ247" s="1">
        <v>33</v>
      </c>
      <c r="AR247" s="1"/>
      <c r="AS247" s="1">
        <v>1</v>
      </c>
      <c r="AT247" s="1">
        <v>3</v>
      </c>
      <c r="AU247" s="1">
        <v>41</v>
      </c>
      <c r="AV247" s="1">
        <v>43</v>
      </c>
      <c r="AW247" s="1"/>
      <c r="AX247" s="1"/>
      <c r="AY247" s="1">
        <v>52</v>
      </c>
      <c r="AZ247" s="1">
        <v>45</v>
      </c>
      <c r="BA247" s="1"/>
      <c r="BB247" s="1"/>
      <c r="BC247" s="1">
        <v>35</v>
      </c>
      <c r="BD247" s="1">
        <v>36</v>
      </c>
      <c r="BE247" s="1">
        <v>37</v>
      </c>
      <c r="BF247" s="1">
        <v>38</v>
      </c>
      <c r="BG247" s="1">
        <v>14</v>
      </c>
      <c r="BH247" s="1">
        <v>9</v>
      </c>
      <c r="BI247" s="1">
        <v>12</v>
      </c>
      <c r="BJ247">
        <v>11</v>
      </c>
    </row>
    <row r="248" spans="1:62" hidden="1" x14ac:dyDescent="0.3">
      <c r="A248" s="2">
        <v>45340</v>
      </c>
      <c r="B248" s="1"/>
      <c r="C248" s="1">
        <v>57</v>
      </c>
      <c r="D248" s="1">
        <v>53</v>
      </c>
      <c r="E248" s="1">
        <v>56</v>
      </c>
      <c r="F248" s="1">
        <v>52</v>
      </c>
      <c r="G248" s="1"/>
      <c r="H248" s="1"/>
      <c r="I248" s="1">
        <v>1</v>
      </c>
      <c r="J248" s="1">
        <v>1</v>
      </c>
      <c r="K248" s="1">
        <v>34</v>
      </c>
      <c r="L248" s="1">
        <v>37</v>
      </c>
      <c r="M248" s="1">
        <v>18</v>
      </c>
      <c r="N248" s="1">
        <v>16</v>
      </c>
      <c r="O248" s="1"/>
      <c r="P248" s="1"/>
      <c r="Q248" s="1">
        <v>54</v>
      </c>
      <c r="R248" s="1">
        <v>50</v>
      </c>
      <c r="S248" s="1">
        <v>8</v>
      </c>
      <c r="T248" s="1"/>
      <c r="U248" s="1"/>
      <c r="V248" s="1"/>
      <c r="W248" s="1"/>
      <c r="X248" s="1">
        <v>56</v>
      </c>
      <c r="Y248" s="1">
        <v>55</v>
      </c>
      <c r="Z248" s="1">
        <v>52</v>
      </c>
      <c r="AA248" s="1">
        <v>51</v>
      </c>
      <c r="AB248" s="1">
        <v>53</v>
      </c>
      <c r="AC248" s="1">
        <v>53</v>
      </c>
      <c r="AD248" s="1">
        <v>52</v>
      </c>
      <c r="AE248" s="1">
        <v>52</v>
      </c>
      <c r="AF248" s="1">
        <v>47</v>
      </c>
      <c r="AG248" s="1">
        <v>43</v>
      </c>
      <c r="AH248" s="1">
        <v>0</v>
      </c>
      <c r="AI248" s="1">
        <v>0</v>
      </c>
      <c r="AJ248" s="1">
        <v>56</v>
      </c>
      <c r="AK248" s="1">
        <v>55</v>
      </c>
      <c r="AL248" s="1">
        <v>31</v>
      </c>
      <c r="AM248" s="1">
        <v>45</v>
      </c>
      <c r="AN248" s="1">
        <v>43</v>
      </c>
      <c r="AO248" s="1">
        <v>43</v>
      </c>
      <c r="AP248" s="1">
        <v>53</v>
      </c>
      <c r="AQ248" s="1">
        <v>53</v>
      </c>
      <c r="AR248" s="1"/>
      <c r="AS248" s="1">
        <v>5</v>
      </c>
      <c r="AT248" s="1">
        <v>6</v>
      </c>
      <c r="AU248" s="1">
        <v>55</v>
      </c>
      <c r="AV248" s="1">
        <v>58</v>
      </c>
      <c r="AW248" s="1"/>
      <c r="AX248" s="1"/>
      <c r="AY248" s="1">
        <v>61</v>
      </c>
      <c r="AZ248" s="1">
        <v>59</v>
      </c>
      <c r="BA248" s="1"/>
      <c r="BB248" s="1"/>
      <c r="BC248" s="1">
        <v>50</v>
      </c>
      <c r="BD248" s="1">
        <v>51</v>
      </c>
      <c r="BE248" s="1">
        <v>48</v>
      </c>
      <c r="BF248" s="1">
        <v>50</v>
      </c>
      <c r="BG248" s="1">
        <v>28</v>
      </c>
      <c r="BH248" s="1">
        <v>21</v>
      </c>
      <c r="BI248" s="1">
        <v>36</v>
      </c>
      <c r="BJ248">
        <v>33</v>
      </c>
    </row>
    <row r="249" spans="1:62" hidden="1" x14ac:dyDescent="0.3">
      <c r="A249" s="2">
        <v>45347</v>
      </c>
      <c r="B249" s="1"/>
      <c r="C249" s="1">
        <v>44</v>
      </c>
      <c r="D249" s="1">
        <v>37</v>
      </c>
      <c r="E249" s="1">
        <v>41</v>
      </c>
      <c r="F249" s="1">
        <v>37</v>
      </c>
      <c r="G249" s="1"/>
      <c r="H249" s="1"/>
      <c r="I249" s="1">
        <v>14</v>
      </c>
      <c r="J249" s="1">
        <v>11</v>
      </c>
      <c r="K249" s="1">
        <v>27</v>
      </c>
      <c r="L249" s="1">
        <v>28</v>
      </c>
      <c r="M249" s="1">
        <v>16</v>
      </c>
      <c r="N249" s="1">
        <v>13</v>
      </c>
      <c r="O249" s="1"/>
      <c r="P249" s="1"/>
      <c r="Q249" s="1">
        <v>45</v>
      </c>
      <c r="R249" s="1">
        <v>40</v>
      </c>
      <c r="S249" s="1">
        <v>7</v>
      </c>
      <c r="T249" s="1"/>
      <c r="U249" s="1"/>
      <c r="V249" s="1">
        <v>34</v>
      </c>
      <c r="W249" s="1">
        <v>46</v>
      </c>
      <c r="X249" s="1">
        <v>45</v>
      </c>
      <c r="Y249" s="1">
        <v>43</v>
      </c>
      <c r="Z249" s="1">
        <v>41</v>
      </c>
      <c r="AA249" s="1">
        <v>41</v>
      </c>
      <c r="AB249" s="1">
        <v>37</v>
      </c>
      <c r="AC249" s="1">
        <v>36</v>
      </c>
      <c r="AD249" s="1">
        <v>38</v>
      </c>
      <c r="AE249" s="1">
        <v>37</v>
      </c>
      <c r="AF249" s="1">
        <v>35</v>
      </c>
      <c r="AG249" s="1">
        <v>33</v>
      </c>
      <c r="AH249" s="1"/>
      <c r="AI249" s="1"/>
      <c r="AJ249" s="1">
        <v>45</v>
      </c>
      <c r="AK249" s="1">
        <v>43</v>
      </c>
      <c r="AL249" s="1">
        <v>23</v>
      </c>
      <c r="AM249" s="1">
        <v>33</v>
      </c>
      <c r="AN249" s="1">
        <v>30</v>
      </c>
      <c r="AO249" s="1">
        <v>30</v>
      </c>
      <c r="AP249" s="1">
        <v>42</v>
      </c>
      <c r="AQ249" s="1">
        <v>41</v>
      </c>
      <c r="AR249" s="1"/>
      <c r="AS249" s="1">
        <v>4</v>
      </c>
      <c r="AT249" s="1">
        <v>5</v>
      </c>
      <c r="AU249" s="1">
        <v>44</v>
      </c>
      <c r="AV249" s="1">
        <v>46</v>
      </c>
      <c r="AW249" s="1"/>
      <c r="AX249" s="1"/>
      <c r="AY249" s="1">
        <v>50</v>
      </c>
      <c r="AZ249" s="1">
        <v>45</v>
      </c>
      <c r="BA249" s="1"/>
      <c r="BB249" s="1"/>
      <c r="BC249" s="1">
        <v>40</v>
      </c>
      <c r="BD249" s="1">
        <v>40</v>
      </c>
      <c r="BE249" s="1">
        <v>40</v>
      </c>
      <c r="BF249" s="1">
        <v>40</v>
      </c>
      <c r="BG249" s="1">
        <v>27</v>
      </c>
      <c r="BH249" s="1">
        <v>21</v>
      </c>
      <c r="BI249" s="1">
        <v>25</v>
      </c>
      <c r="BJ249">
        <v>24</v>
      </c>
    </row>
    <row r="250" spans="1:62" hidden="1" x14ac:dyDescent="0.3">
      <c r="A250" s="2">
        <v>45354</v>
      </c>
      <c r="B250" s="1"/>
      <c r="C250" s="1">
        <v>41</v>
      </c>
      <c r="D250" s="1">
        <v>35</v>
      </c>
      <c r="E250" s="1">
        <v>37</v>
      </c>
      <c r="F250" s="1">
        <v>33</v>
      </c>
      <c r="G250" s="1"/>
      <c r="H250" s="1"/>
      <c r="I250" s="1">
        <v>8</v>
      </c>
      <c r="J250" s="1">
        <v>6</v>
      </c>
      <c r="K250" s="1">
        <v>22</v>
      </c>
      <c r="L250" s="1">
        <v>23</v>
      </c>
      <c r="M250" s="1">
        <v>12</v>
      </c>
      <c r="N250" s="1">
        <v>10</v>
      </c>
      <c r="O250" s="1"/>
      <c r="P250" s="1"/>
      <c r="Q250" s="1">
        <v>40</v>
      </c>
      <c r="R250" s="1">
        <v>35</v>
      </c>
      <c r="S250" s="1">
        <v>7</v>
      </c>
      <c r="T250" s="1"/>
      <c r="U250" s="1"/>
      <c r="V250" s="1">
        <v>32</v>
      </c>
      <c r="W250" s="1">
        <v>37</v>
      </c>
      <c r="X250" s="1">
        <v>37</v>
      </c>
      <c r="Y250" s="1">
        <v>36</v>
      </c>
      <c r="Z250" s="1">
        <v>38</v>
      </c>
      <c r="AA250" s="1">
        <v>37</v>
      </c>
      <c r="AB250" s="1">
        <v>31</v>
      </c>
      <c r="AC250" s="1">
        <v>31</v>
      </c>
      <c r="AD250" s="1">
        <v>34</v>
      </c>
      <c r="AE250" s="1">
        <v>32</v>
      </c>
      <c r="AF250" s="1">
        <v>32</v>
      </c>
      <c r="AG250" s="1">
        <v>30</v>
      </c>
      <c r="AH250" s="1">
        <v>2</v>
      </c>
      <c r="AI250" s="1">
        <v>2</v>
      </c>
      <c r="AJ250" s="1">
        <v>40</v>
      </c>
      <c r="AK250" s="1">
        <v>37</v>
      </c>
      <c r="AL250" s="1">
        <v>23</v>
      </c>
      <c r="AM250" s="1">
        <v>35</v>
      </c>
      <c r="AN250" s="1">
        <v>23</v>
      </c>
      <c r="AO250" s="1">
        <v>23</v>
      </c>
      <c r="AP250" s="1">
        <v>35</v>
      </c>
      <c r="AQ250" s="1">
        <v>33</v>
      </c>
      <c r="AR250" s="1"/>
      <c r="AS250" s="1">
        <v>3</v>
      </c>
      <c r="AT250" s="1">
        <v>4</v>
      </c>
      <c r="AU250" s="1">
        <v>37</v>
      </c>
      <c r="AV250" s="1">
        <v>38</v>
      </c>
      <c r="AW250" s="1"/>
      <c r="AX250" s="1"/>
      <c r="AY250" s="1">
        <v>43</v>
      </c>
      <c r="AZ250" s="1">
        <v>39</v>
      </c>
      <c r="BA250" s="1"/>
      <c r="BB250" s="1"/>
      <c r="BC250" s="1">
        <v>34</v>
      </c>
      <c r="BD250" s="1">
        <v>35</v>
      </c>
      <c r="BE250" s="1">
        <v>33</v>
      </c>
      <c r="BF250" s="1">
        <v>33</v>
      </c>
      <c r="BG250" s="1">
        <v>26</v>
      </c>
      <c r="BH250" s="1">
        <v>22</v>
      </c>
      <c r="BI250" s="1">
        <v>24</v>
      </c>
      <c r="BJ250">
        <v>23</v>
      </c>
    </row>
    <row r="251" spans="1:62" hidden="1" x14ac:dyDescent="0.3">
      <c r="A251" s="2">
        <v>45361</v>
      </c>
      <c r="B251" s="1"/>
      <c r="C251" s="1">
        <v>32</v>
      </c>
      <c r="D251" s="1">
        <v>27</v>
      </c>
      <c r="E251" s="1">
        <v>26</v>
      </c>
      <c r="F251" s="1">
        <v>24</v>
      </c>
      <c r="G251" s="1"/>
      <c r="H251" s="1"/>
      <c r="I251" s="1">
        <v>10</v>
      </c>
      <c r="J251" s="1">
        <v>8</v>
      </c>
      <c r="K251" s="1">
        <v>19</v>
      </c>
      <c r="L251" s="1">
        <v>19</v>
      </c>
      <c r="M251" s="1">
        <v>10</v>
      </c>
      <c r="N251" s="1">
        <v>8</v>
      </c>
      <c r="O251" s="1"/>
      <c r="P251" s="1"/>
      <c r="Q251" s="1">
        <v>28</v>
      </c>
      <c r="R251" s="1">
        <v>23</v>
      </c>
      <c r="S251" s="1">
        <v>2</v>
      </c>
      <c r="T251" s="1"/>
      <c r="U251" s="1"/>
      <c r="V251" s="1">
        <v>18</v>
      </c>
      <c r="W251" s="1">
        <v>30</v>
      </c>
      <c r="X251" s="1">
        <v>28</v>
      </c>
      <c r="Y251" s="1">
        <v>26</v>
      </c>
      <c r="Z251" s="1">
        <v>22</v>
      </c>
      <c r="AA251" s="1">
        <v>22</v>
      </c>
      <c r="AB251" s="1">
        <v>22</v>
      </c>
      <c r="AC251" s="1">
        <v>21</v>
      </c>
      <c r="AD251" s="1">
        <v>22</v>
      </c>
      <c r="AE251" s="1">
        <v>22</v>
      </c>
      <c r="AF251" s="1">
        <v>31</v>
      </c>
      <c r="AG251" s="1">
        <v>29</v>
      </c>
      <c r="AH251" s="1">
        <v>0</v>
      </c>
      <c r="AI251" s="1">
        <v>0</v>
      </c>
      <c r="AJ251" s="1">
        <v>30</v>
      </c>
      <c r="AK251" s="1">
        <v>29</v>
      </c>
      <c r="AL251" s="1">
        <v>17</v>
      </c>
      <c r="AM251" s="1">
        <v>25</v>
      </c>
      <c r="AN251" s="1">
        <v>20</v>
      </c>
      <c r="AO251" s="1">
        <v>21</v>
      </c>
      <c r="AP251" s="1">
        <v>29</v>
      </c>
      <c r="AQ251" s="1">
        <v>28</v>
      </c>
      <c r="AR251" s="1"/>
      <c r="AS251" s="1">
        <v>1</v>
      </c>
      <c r="AT251" s="1">
        <v>2</v>
      </c>
      <c r="AU251" s="1">
        <v>29</v>
      </c>
      <c r="AV251" s="1">
        <v>31</v>
      </c>
      <c r="AW251" s="1"/>
      <c r="AX251" s="1"/>
      <c r="AY251" s="1">
        <v>28</v>
      </c>
      <c r="AZ251" s="1">
        <v>24</v>
      </c>
      <c r="BA251" s="1">
        <v>16</v>
      </c>
      <c r="BB251" s="1">
        <v>14</v>
      </c>
      <c r="BC251" s="1">
        <v>22</v>
      </c>
      <c r="BD251" s="1">
        <v>22</v>
      </c>
      <c r="BE251" s="1">
        <v>25</v>
      </c>
      <c r="BF251" s="1">
        <v>25</v>
      </c>
      <c r="BG251" s="1">
        <v>10</v>
      </c>
      <c r="BH251" s="1">
        <v>8</v>
      </c>
      <c r="BI251" s="1">
        <v>23</v>
      </c>
      <c r="BJ251">
        <v>22</v>
      </c>
    </row>
    <row r="252" spans="1:62" hidden="1" x14ac:dyDescent="0.3">
      <c r="A252" s="2">
        <v>45368</v>
      </c>
      <c r="B252" s="1"/>
      <c r="C252" s="1">
        <v>28</v>
      </c>
      <c r="D252" s="1">
        <v>22</v>
      </c>
      <c r="E252" s="1">
        <v>28</v>
      </c>
      <c r="F252" s="1">
        <v>24</v>
      </c>
      <c r="G252" s="1"/>
      <c r="H252" s="1"/>
      <c r="I252" s="1">
        <v>1</v>
      </c>
      <c r="J252" s="1">
        <v>0</v>
      </c>
      <c r="K252" s="1">
        <v>12</v>
      </c>
      <c r="L252" s="1">
        <v>14</v>
      </c>
      <c r="M252" s="1">
        <v>5</v>
      </c>
      <c r="N252" s="1">
        <v>4</v>
      </c>
      <c r="O252" s="1"/>
      <c r="P252" s="1"/>
      <c r="Q252" s="1">
        <v>28</v>
      </c>
      <c r="R252" s="1">
        <v>25</v>
      </c>
      <c r="S252" s="1">
        <v>4</v>
      </c>
      <c r="T252" s="1"/>
      <c r="U252" s="1"/>
      <c r="V252" s="1">
        <v>22</v>
      </c>
      <c r="W252" s="1">
        <v>36</v>
      </c>
      <c r="X252" s="1">
        <v>29</v>
      </c>
      <c r="Y252" s="1">
        <v>27</v>
      </c>
      <c r="Z252" s="1">
        <v>27</v>
      </c>
      <c r="AA252" s="1">
        <v>27</v>
      </c>
      <c r="AB252" s="1">
        <v>21</v>
      </c>
      <c r="AC252" s="1">
        <v>21</v>
      </c>
      <c r="AD252" s="1">
        <v>24</v>
      </c>
      <c r="AE252" s="1">
        <v>23</v>
      </c>
      <c r="AF252" s="1">
        <v>21</v>
      </c>
      <c r="AG252" s="1">
        <v>17</v>
      </c>
      <c r="AH252" s="1">
        <v>1</v>
      </c>
      <c r="AI252" s="1">
        <v>1</v>
      </c>
      <c r="AJ252" s="1">
        <v>26</v>
      </c>
      <c r="AK252" s="1">
        <v>23</v>
      </c>
      <c r="AL252" s="1">
        <v>12</v>
      </c>
      <c r="AM252" s="1">
        <v>18</v>
      </c>
      <c r="AN252" s="1">
        <v>18</v>
      </c>
      <c r="AO252" s="1">
        <v>22</v>
      </c>
      <c r="AP252" s="1">
        <v>25</v>
      </c>
      <c r="AQ252" s="1">
        <v>23</v>
      </c>
      <c r="AR252" s="1"/>
      <c r="AS252" s="1">
        <v>1</v>
      </c>
      <c r="AT252" s="1">
        <v>2</v>
      </c>
      <c r="AU252" s="1">
        <v>26</v>
      </c>
      <c r="AV252" s="1">
        <v>34</v>
      </c>
      <c r="AW252" s="1"/>
      <c r="AX252" s="1"/>
      <c r="AY252" s="1">
        <v>30</v>
      </c>
      <c r="AZ252" s="1">
        <v>26</v>
      </c>
      <c r="BA252" s="1">
        <v>23</v>
      </c>
      <c r="BB252" s="1">
        <v>21</v>
      </c>
      <c r="BC252" s="1">
        <v>26</v>
      </c>
      <c r="BD252" s="1">
        <v>27</v>
      </c>
      <c r="BE252" s="1">
        <v>28</v>
      </c>
      <c r="BF252" s="1">
        <v>29</v>
      </c>
      <c r="BG252" s="1">
        <v>14</v>
      </c>
      <c r="BH252" s="1">
        <v>12</v>
      </c>
      <c r="BI252" s="1">
        <v>5</v>
      </c>
      <c r="BJ252">
        <v>4</v>
      </c>
    </row>
    <row r="253" spans="1:62" hidden="1" x14ac:dyDescent="0.3">
      <c r="A253" s="2">
        <v>45375</v>
      </c>
      <c r="B253" s="1"/>
      <c r="C253" s="1">
        <v>31</v>
      </c>
      <c r="D253" s="1">
        <v>25</v>
      </c>
      <c r="E253" s="1">
        <v>28</v>
      </c>
      <c r="F253" s="1">
        <v>24</v>
      </c>
      <c r="G253" s="1"/>
      <c r="H253" s="1"/>
      <c r="I253" s="1">
        <v>2</v>
      </c>
      <c r="J253" s="1">
        <v>2</v>
      </c>
      <c r="K253" s="1">
        <v>14</v>
      </c>
      <c r="L253" s="1">
        <v>16</v>
      </c>
      <c r="M253" s="1">
        <v>7</v>
      </c>
      <c r="N253" s="1">
        <v>6</v>
      </c>
      <c r="O253" s="1"/>
      <c r="P253" s="1"/>
      <c r="Q253" s="1">
        <v>32</v>
      </c>
      <c r="R253" s="1">
        <v>28</v>
      </c>
      <c r="S253" s="1">
        <v>2</v>
      </c>
      <c r="T253" s="1"/>
      <c r="U253" s="1"/>
      <c r="V253" s="1">
        <v>24</v>
      </c>
      <c r="W253" s="1">
        <v>35</v>
      </c>
      <c r="X253" s="1">
        <v>35</v>
      </c>
      <c r="Y253" s="1">
        <v>33</v>
      </c>
      <c r="Z253" s="1">
        <v>31</v>
      </c>
      <c r="AA253" s="1">
        <v>32</v>
      </c>
      <c r="AB253" s="1">
        <v>25</v>
      </c>
      <c r="AC253" s="1">
        <v>24</v>
      </c>
      <c r="AD253" s="1">
        <v>25</v>
      </c>
      <c r="AE253" s="1">
        <v>24</v>
      </c>
      <c r="AF253" s="1">
        <v>21</v>
      </c>
      <c r="AG253" s="1">
        <v>18</v>
      </c>
      <c r="AH253" s="1">
        <v>2</v>
      </c>
      <c r="AI253" s="1">
        <v>1</v>
      </c>
      <c r="AJ253" s="1">
        <v>29</v>
      </c>
      <c r="AK253" s="1">
        <v>25</v>
      </c>
      <c r="AL253" s="1">
        <v>13</v>
      </c>
      <c r="AM253" s="1">
        <v>20</v>
      </c>
      <c r="AN253" s="1">
        <v>20</v>
      </c>
      <c r="AO253" s="1">
        <v>27</v>
      </c>
      <c r="AP253" s="1">
        <v>28</v>
      </c>
      <c r="AQ253" s="1">
        <v>26</v>
      </c>
      <c r="AR253" s="1"/>
      <c r="AS253" s="1">
        <v>1</v>
      </c>
      <c r="AT253" s="1">
        <v>2</v>
      </c>
      <c r="AU253" s="1">
        <v>32</v>
      </c>
      <c r="AV253" s="1">
        <v>35</v>
      </c>
      <c r="AW253" s="1"/>
      <c r="AX253" s="1"/>
      <c r="AY253" s="1">
        <v>31</v>
      </c>
      <c r="AZ253" s="1">
        <v>27</v>
      </c>
      <c r="BA253" s="1">
        <v>27</v>
      </c>
      <c r="BB253" s="1">
        <v>24</v>
      </c>
      <c r="BC253" s="1">
        <v>29</v>
      </c>
      <c r="BD253" s="1">
        <v>28</v>
      </c>
      <c r="BE253" s="1">
        <v>28</v>
      </c>
      <c r="BF253" s="1">
        <v>28</v>
      </c>
      <c r="BG253" s="1">
        <v>13</v>
      </c>
      <c r="BH253" s="1">
        <v>10</v>
      </c>
      <c r="BI253" s="1">
        <v>18</v>
      </c>
      <c r="BJ253">
        <v>17</v>
      </c>
    </row>
    <row r="254" spans="1:62" hidden="1" x14ac:dyDescent="0.3">
      <c r="A254" s="2">
        <v>45382</v>
      </c>
      <c r="B254" s="1"/>
      <c r="C254" s="1">
        <v>21</v>
      </c>
      <c r="D254" s="1">
        <v>16</v>
      </c>
      <c r="E254" s="1">
        <v>18</v>
      </c>
      <c r="F254" s="1">
        <v>15</v>
      </c>
      <c r="G254" s="1"/>
      <c r="H254" s="1"/>
      <c r="I254" s="1">
        <v>3</v>
      </c>
      <c r="J254" s="1">
        <v>3</v>
      </c>
      <c r="K254" s="1">
        <v>9</v>
      </c>
      <c r="L254" s="1">
        <v>10</v>
      </c>
      <c r="M254" s="1">
        <v>3</v>
      </c>
      <c r="N254" s="1">
        <v>2</v>
      </c>
      <c r="O254" s="1"/>
      <c r="P254" s="1"/>
      <c r="Q254" s="1">
        <v>21</v>
      </c>
      <c r="R254" s="1">
        <v>18</v>
      </c>
      <c r="S254" s="1">
        <v>1</v>
      </c>
      <c r="T254" s="1"/>
      <c r="U254" s="1"/>
      <c r="V254" s="1">
        <v>14</v>
      </c>
      <c r="W254" s="1">
        <v>20</v>
      </c>
      <c r="X254" s="1">
        <v>19</v>
      </c>
      <c r="Y254" s="1">
        <v>17</v>
      </c>
      <c r="Z254" s="1">
        <v>18</v>
      </c>
      <c r="AA254" s="1">
        <v>18</v>
      </c>
      <c r="AB254" s="1">
        <v>15</v>
      </c>
      <c r="AC254" s="1">
        <v>15</v>
      </c>
      <c r="AD254" s="1">
        <v>16</v>
      </c>
      <c r="AE254" s="1">
        <v>15</v>
      </c>
      <c r="AF254" s="1">
        <v>15</v>
      </c>
      <c r="AG254" s="1">
        <v>13</v>
      </c>
      <c r="AH254" s="1"/>
      <c r="AI254" s="1"/>
      <c r="AJ254" s="1">
        <v>22</v>
      </c>
      <c r="AK254" s="1">
        <v>19</v>
      </c>
      <c r="AL254" s="1">
        <v>10</v>
      </c>
      <c r="AM254" s="1">
        <v>16</v>
      </c>
      <c r="AN254" s="1"/>
      <c r="AO254" s="1"/>
      <c r="AP254" s="1">
        <v>20</v>
      </c>
      <c r="AQ254" s="1">
        <v>18</v>
      </c>
      <c r="AR254" s="1"/>
      <c r="AS254" s="1">
        <v>0</v>
      </c>
      <c r="AT254" s="1">
        <v>1</v>
      </c>
      <c r="AU254" s="1">
        <v>23</v>
      </c>
      <c r="AV254" s="1">
        <v>26</v>
      </c>
      <c r="AW254" s="1"/>
      <c r="AX254" s="1"/>
      <c r="AY254" s="1">
        <v>19</v>
      </c>
      <c r="AZ254" s="1">
        <v>17</v>
      </c>
      <c r="BA254" s="1">
        <v>17</v>
      </c>
      <c r="BB254" s="1">
        <v>15</v>
      </c>
      <c r="BC254" s="1">
        <v>18</v>
      </c>
      <c r="BD254" s="1">
        <v>18</v>
      </c>
      <c r="BE254" s="1">
        <v>17</v>
      </c>
      <c r="BF254" s="1">
        <v>17</v>
      </c>
      <c r="BG254" s="1">
        <v>7</v>
      </c>
      <c r="BH254" s="1">
        <v>5</v>
      </c>
      <c r="BI254" s="1">
        <v>8</v>
      </c>
      <c r="BJ254">
        <v>8</v>
      </c>
    </row>
    <row r="255" spans="1:62" hidden="1" x14ac:dyDescent="0.3">
      <c r="A255" s="2">
        <v>45389</v>
      </c>
      <c r="B255" s="1"/>
      <c r="C255" s="1">
        <v>26</v>
      </c>
      <c r="D255" s="1">
        <v>21</v>
      </c>
      <c r="E255" s="1">
        <v>20</v>
      </c>
      <c r="F255" s="1">
        <v>19</v>
      </c>
      <c r="G255" s="1"/>
      <c r="H255" s="1"/>
      <c r="I255" s="1">
        <v>1</v>
      </c>
      <c r="J255" s="1">
        <v>3</v>
      </c>
      <c r="K255" s="1">
        <v>19</v>
      </c>
      <c r="L255" s="1">
        <v>19</v>
      </c>
      <c r="M255" s="1">
        <v>11</v>
      </c>
      <c r="N255" s="1">
        <v>9</v>
      </c>
      <c r="O255" s="1"/>
      <c r="P255" s="1"/>
      <c r="Q255" s="1">
        <v>25</v>
      </c>
      <c r="R255" s="1">
        <v>21</v>
      </c>
      <c r="S255" s="1">
        <v>5</v>
      </c>
      <c r="T255" s="1"/>
      <c r="U255" s="1"/>
      <c r="V255" s="1">
        <v>17</v>
      </c>
      <c r="W255" s="1">
        <v>25</v>
      </c>
      <c r="X255" s="1">
        <v>25</v>
      </c>
      <c r="Y255" s="1">
        <v>23</v>
      </c>
      <c r="Z255" s="1">
        <v>21</v>
      </c>
      <c r="AA255" s="1">
        <v>22</v>
      </c>
      <c r="AB255" s="1">
        <v>19</v>
      </c>
      <c r="AC255" s="1">
        <v>18</v>
      </c>
      <c r="AD255" s="1">
        <v>19</v>
      </c>
      <c r="AE255" s="1">
        <v>19</v>
      </c>
      <c r="AF255" s="1">
        <v>29</v>
      </c>
      <c r="AG255" s="1">
        <v>28</v>
      </c>
      <c r="AH255" s="1"/>
      <c r="AI255" s="1"/>
      <c r="AJ255" s="1">
        <v>26</v>
      </c>
      <c r="AK255" s="1">
        <v>25</v>
      </c>
      <c r="AL255" s="1">
        <v>14</v>
      </c>
      <c r="AM255" s="1">
        <v>19</v>
      </c>
      <c r="AN255" s="1"/>
      <c r="AO255" s="1"/>
      <c r="AP255" s="1">
        <v>26</v>
      </c>
      <c r="AQ255" s="1">
        <v>25</v>
      </c>
      <c r="AR255" s="1"/>
      <c r="AS255" s="1">
        <v>2</v>
      </c>
      <c r="AT255" s="1">
        <v>3</v>
      </c>
      <c r="AU255" s="1">
        <v>26</v>
      </c>
      <c r="AV255" s="1">
        <v>29</v>
      </c>
      <c r="AW255" s="1"/>
      <c r="AX255" s="1"/>
      <c r="AY255" s="1">
        <v>23</v>
      </c>
      <c r="AZ255" s="1">
        <v>20</v>
      </c>
      <c r="BA255" s="1">
        <v>20</v>
      </c>
      <c r="BB255" s="1">
        <v>18</v>
      </c>
      <c r="BC255" s="1">
        <v>23</v>
      </c>
      <c r="BD255" s="1">
        <v>22</v>
      </c>
      <c r="BE255" s="1">
        <v>20</v>
      </c>
      <c r="BF255" s="1">
        <v>19</v>
      </c>
      <c r="BG255" s="1">
        <v>12</v>
      </c>
      <c r="BH255" s="1">
        <v>9</v>
      </c>
      <c r="BI255" s="1">
        <v>7</v>
      </c>
      <c r="BJ255">
        <v>6</v>
      </c>
    </row>
    <row r="256" spans="1:62" hidden="1" x14ac:dyDescent="0.3">
      <c r="A256" s="2">
        <v>45396</v>
      </c>
      <c r="B256" s="1"/>
      <c r="C256" s="1">
        <v>20</v>
      </c>
      <c r="D256" s="1">
        <v>16</v>
      </c>
      <c r="E256" s="1">
        <v>15</v>
      </c>
      <c r="F256" s="1">
        <v>13</v>
      </c>
      <c r="G256" s="1"/>
      <c r="H256" s="1"/>
      <c r="I256" s="1">
        <v>1</v>
      </c>
      <c r="J256" s="1">
        <v>3</v>
      </c>
      <c r="K256" s="1">
        <v>11</v>
      </c>
      <c r="L256" s="1">
        <v>12</v>
      </c>
      <c r="M256" s="1">
        <v>7</v>
      </c>
      <c r="N256" s="1">
        <v>5</v>
      </c>
      <c r="O256" s="1"/>
      <c r="P256" s="1"/>
      <c r="Q256" s="1">
        <v>19</v>
      </c>
      <c r="R256" s="1">
        <v>15</v>
      </c>
      <c r="S256" s="1">
        <v>7</v>
      </c>
      <c r="T256" s="1">
        <v>120</v>
      </c>
      <c r="U256" s="1">
        <v>122</v>
      </c>
      <c r="V256" s="1">
        <v>13</v>
      </c>
      <c r="W256" s="1">
        <v>21</v>
      </c>
      <c r="X256" s="1">
        <v>18</v>
      </c>
      <c r="Y256" s="1">
        <v>16</v>
      </c>
      <c r="Z256" s="1">
        <v>18</v>
      </c>
      <c r="AA256" s="1">
        <v>19</v>
      </c>
      <c r="AB256" s="1">
        <v>13</v>
      </c>
      <c r="AC256" s="1">
        <v>13</v>
      </c>
      <c r="AD256" s="1">
        <v>13</v>
      </c>
      <c r="AE256" s="1">
        <v>13</v>
      </c>
      <c r="AF256" s="1">
        <v>17</v>
      </c>
      <c r="AG256" s="1">
        <v>16</v>
      </c>
      <c r="AH256" s="1"/>
      <c r="AI256" s="1"/>
      <c r="AJ256" s="1">
        <v>22</v>
      </c>
      <c r="AK256" s="1">
        <v>21</v>
      </c>
      <c r="AL256" s="1">
        <v>10</v>
      </c>
      <c r="AM256" s="1">
        <v>14</v>
      </c>
      <c r="AN256" s="1">
        <v>12</v>
      </c>
      <c r="AO256" s="1">
        <v>14</v>
      </c>
      <c r="AP256" s="1">
        <v>19</v>
      </c>
      <c r="AQ256" s="1">
        <v>18</v>
      </c>
      <c r="AR256" s="1">
        <v>0</v>
      </c>
      <c r="AS256" s="1">
        <v>1</v>
      </c>
      <c r="AT256" s="1">
        <v>1</v>
      </c>
      <c r="AU256" s="1">
        <v>21</v>
      </c>
      <c r="AV256" s="1">
        <v>23</v>
      </c>
      <c r="AW256" s="1">
        <v>10</v>
      </c>
      <c r="AX256" s="1">
        <v>11</v>
      </c>
      <c r="AY256" s="1">
        <v>16</v>
      </c>
      <c r="AZ256" s="1">
        <v>14</v>
      </c>
      <c r="BA256" s="1">
        <v>16</v>
      </c>
      <c r="BB256" s="1">
        <v>15</v>
      </c>
      <c r="BC256" s="1">
        <v>15</v>
      </c>
      <c r="BD256" s="1">
        <v>15</v>
      </c>
      <c r="BE256" s="1">
        <v>13</v>
      </c>
      <c r="BF256" s="1">
        <v>13</v>
      </c>
      <c r="BG256" s="1">
        <v>6</v>
      </c>
      <c r="BH256" s="1">
        <v>4</v>
      </c>
      <c r="BI256" s="1">
        <v>4</v>
      </c>
      <c r="BJ256">
        <v>3</v>
      </c>
    </row>
    <row r="257" spans="1:62" hidden="1" x14ac:dyDescent="0.3">
      <c r="A257" s="2">
        <v>45403</v>
      </c>
      <c r="B257" s="1"/>
      <c r="C257" s="1">
        <v>37</v>
      </c>
      <c r="D257" s="1">
        <v>32</v>
      </c>
      <c r="E257" s="1">
        <v>32</v>
      </c>
      <c r="F257" s="1">
        <v>29</v>
      </c>
      <c r="G257" s="1"/>
      <c r="H257" s="1"/>
      <c r="I257" s="1">
        <v>1</v>
      </c>
      <c r="J257" s="1">
        <v>4</v>
      </c>
      <c r="K257" s="1">
        <v>19</v>
      </c>
      <c r="L257" s="1">
        <v>20</v>
      </c>
      <c r="M257" s="1">
        <v>15</v>
      </c>
      <c r="N257" s="1">
        <v>13</v>
      </c>
      <c r="O257" s="1"/>
      <c r="P257" s="1"/>
      <c r="Q257" s="1">
        <v>42</v>
      </c>
      <c r="R257" s="1">
        <v>36</v>
      </c>
      <c r="S257" s="1">
        <v>9</v>
      </c>
      <c r="T257" s="1">
        <v>90</v>
      </c>
      <c r="U257" s="1">
        <v>91</v>
      </c>
      <c r="V257" s="1">
        <v>28</v>
      </c>
      <c r="W257" s="1">
        <v>39</v>
      </c>
      <c r="X257" s="1">
        <v>36</v>
      </c>
      <c r="Y257" s="1">
        <v>33</v>
      </c>
      <c r="Z257" s="1">
        <v>31</v>
      </c>
      <c r="AA257" s="1">
        <v>33</v>
      </c>
      <c r="AB257" s="1">
        <v>29</v>
      </c>
      <c r="AC257" s="1">
        <v>29</v>
      </c>
      <c r="AD257" s="1">
        <v>30</v>
      </c>
      <c r="AE257" s="1">
        <v>29</v>
      </c>
      <c r="AF257" s="1">
        <v>30</v>
      </c>
      <c r="AG257" s="1">
        <v>28</v>
      </c>
      <c r="AH257" s="1">
        <v>6</v>
      </c>
      <c r="AI257" s="1">
        <v>5</v>
      </c>
      <c r="AJ257" s="1">
        <v>33</v>
      </c>
      <c r="AK257" s="1">
        <v>32</v>
      </c>
      <c r="AL257" s="1">
        <v>18</v>
      </c>
      <c r="AM257" s="1">
        <v>25</v>
      </c>
      <c r="AN257" s="1">
        <v>25</v>
      </c>
      <c r="AO257" s="1">
        <v>26</v>
      </c>
      <c r="AP257" s="1">
        <v>33</v>
      </c>
      <c r="AQ257" s="1">
        <v>33</v>
      </c>
      <c r="AR257" s="1">
        <v>10</v>
      </c>
      <c r="AS257" s="1">
        <v>2</v>
      </c>
      <c r="AT257" s="1">
        <v>4</v>
      </c>
      <c r="AU257" s="1">
        <v>32</v>
      </c>
      <c r="AV257" s="1">
        <v>38</v>
      </c>
      <c r="AW257" s="1">
        <v>30</v>
      </c>
      <c r="AX257" s="1">
        <v>31</v>
      </c>
      <c r="AY257" s="1">
        <v>37</v>
      </c>
      <c r="AZ257" s="1">
        <v>33</v>
      </c>
      <c r="BA257" s="1">
        <v>33</v>
      </c>
      <c r="BB257" s="1">
        <v>30</v>
      </c>
      <c r="BC257" s="1">
        <v>31</v>
      </c>
      <c r="BD257" s="1">
        <v>31</v>
      </c>
      <c r="BE257" s="1">
        <v>18</v>
      </c>
      <c r="BF257" s="1">
        <v>18</v>
      </c>
      <c r="BG257" s="1">
        <v>17</v>
      </c>
      <c r="BH257" s="1">
        <v>14</v>
      </c>
      <c r="BI257" s="1">
        <v>11</v>
      </c>
      <c r="BJ257">
        <v>10</v>
      </c>
    </row>
    <row r="258" spans="1:62" hidden="1" x14ac:dyDescent="0.3">
      <c r="A258" s="2">
        <v>45410</v>
      </c>
      <c r="B258" s="1"/>
      <c r="C258" s="1">
        <v>21</v>
      </c>
      <c r="D258" s="1">
        <v>17</v>
      </c>
      <c r="E258" s="1">
        <v>18</v>
      </c>
      <c r="F258" s="1">
        <v>16</v>
      </c>
      <c r="G258" s="1"/>
      <c r="H258" s="1"/>
      <c r="I258" s="1">
        <v>1</v>
      </c>
      <c r="J258" s="1">
        <v>4</v>
      </c>
      <c r="K258" s="1">
        <v>13</v>
      </c>
      <c r="L258" s="1">
        <v>14</v>
      </c>
      <c r="M258" s="1">
        <v>7</v>
      </c>
      <c r="N258" s="1">
        <v>6</v>
      </c>
      <c r="O258" s="1"/>
      <c r="P258" s="1"/>
      <c r="Q258" s="1">
        <v>172</v>
      </c>
      <c r="R258" s="1">
        <v>17</v>
      </c>
      <c r="S258" s="1">
        <v>7</v>
      </c>
      <c r="T258" s="1">
        <v>77</v>
      </c>
      <c r="U258" s="1">
        <v>76</v>
      </c>
      <c r="V258" s="1">
        <v>14</v>
      </c>
      <c r="W258" s="1">
        <v>21</v>
      </c>
      <c r="X258" s="1">
        <v>20</v>
      </c>
      <c r="Y258" s="1">
        <v>18</v>
      </c>
      <c r="Z258" s="1">
        <v>19</v>
      </c>
      <c r="AA258" s="1">
        <v>20</v>
      </c>
      <c r="AB258" s="1">
        <v>20</v>
      </c>
      <c r="AC258" s="1">
        <v>19</v>
      </c>
      <c r="AD258" s="1">
        <v>17</v>
      </c>
      <c r="AE258" s="1">
        <v>16</v>
      </c>
      <c r="AF258" s="1">
        <v>15</v>
      </c>
      <c r="AG258" s="1">
        <v>15</v>
      </c>
      <c r="AH258" s="1">
        <v>1</v>
      </c>
      <c r="AI258" s="1">
        <v>1</v>
      </c>
      <c r="AJ258" s="1">
        <v>21</v>
      </c>
      <c r="AK258" s="1">
        <v>20</v>
      </c>
      <c r="AL258" s="1">
        <v>13</v>
      </c>
      <c r="AM258" s="1">
        <v>17</v>
      </c>
      <c r="AN258" s="1">
        <v>17</v>
      </c>
      <c r="AO258" s="1">
        <v>18</v>
      </c>
      <c r="AP258" s="1">
        <v>22</v>
      </c>
      <c r="AQ258" s="1">
        <v>22</v>
      </c>
      <c r="AR258" s="1">
        <v>10</v>
      </c>
      <c r="AS258" s="1">
        <v>1</v>
      </c>
      <c r="AT258" s="1">
        <v>1</v>
      </c>
      <c r="AU258" s="1">
        <v>20</v>
      </c>
      <c r="AV258" s="1">
        <v>28</v>
      </c>
      <c r="AW258" s="1">
        <v>17</v>
      </c>
      <c r="AX258" s="1">
        <v>18</v>
      </c>
      <c r="AY258" s="1">
        <v>17</v>
      </c>
      <c r="AZ258" s="1">
        <v>15</v>
      </c>
      <c r="BA258" s="1">
        <v>15</v>
      </c>
      <c r="BB258" s="1">
        <v>14</v>
      </c>
      <c r="BC258" s="1">
        <v>15</v>
      </c>
      <c r="BD258" s="1">
        <v>15</v>
      </c>
      <c r="BE258" s="1">
        <v>14</v>
      </c>
      <c r="BF258" s="1">
        <v>13</v>
      </c>
      <c r="BG258" s="1">
        <v>6</v>
      </c>
      <c r="BH258" s="1">
        <v>5</v>
      </c>
      <c r="BI258" s="1">
        <v>13</v>
      </c>
      <c r="BJ258">
        <v>12</v>
      </c>
    </row>
    <row r="259" spans="1:62" x14ac:dyDescent="0.3">
      <c r="A259" s="2">
        <v>45417</v>
      </c>
      <c r="B259" s="1"/>
      <c r="C259" s="1">
        <v>22</v>
      </c>
      <c r="D259" s="1">
        <v>18</v>
      </c>
      <c r="E259" s="1">
        <v>15</v>
      </c>
      <c r="F259" s="1">
        <v>14</v>
      </c>
      <c r="G259" s="1"/>
      <c r="H259" s="1"/>
      <c r="I259" s="1">
        <v>0</v>
      </c>
      <c r="J259" s="1">
        <v>2</v>
      </c>
      <c r="K259" s="1">
        <v>14</v>
      </c>
      <c r="L259" s="1">
        <v>14</v>
      </c>
      <c r="M259" s="1">
        <v>6</v>
      </c>
      <c r="N259" s="1">
        <v>5</v>
      </c>
      <c r="O259" s="1"/>
      <c r="P259" s="1"/>
      <c r="Q259" s="1">
        <v>21</v>
      </c>
      <c r="R259" s="1">
        <v>16</v>
      </c>
      <c r="S259" s="1">
        <v>19</v>
      </c>
      <c r="T259" s="1">
        <v>10</v>
      </c>
      <c r="U259" s="1">
        <v>10</v>
      </c>
      <c r="V259" s="1">
        <v>11</v>
      </c>
      <c r="W259" s="1">
        <v>19</v>
      </c>
      <c r="X259" s="1">
        <v>19</v>
      </c>
      <c r="Y259" s="1">
        <v>17</v>
      </c>
      <c r="Z259" s="1">
        <v>48</v>
      </c>
      <c r="AA259" s="1">
        <v>15</v>
      </c>
      <c r="AB259" s="1">
        <v>14</v>
      </c>
      <c r="AC259" s="1">
        <v>13</v>
      </c>
      <c r="AD259" s="1">
        <v>14</v>
      </c>
      <c r="AE259" s="1">
        <v>14</v>
      </c>
      <c r="AF259" s="1">
        <v>16</v>
      </c>
      <c r="AG259" s="1">
        <v>16</v>
      </c>
      <c r="AH259" s="1">
        <v>1</v>
      </c>
      <c r="AI259" s="1">
        <v>1</v>
      </c>
      <c r="AJ259" s="1">
        <v>24</v>
      </c>
      <c r="AK259" s="1">
        <v>24</v>
      </c>
      <c r="AL259" s="1">
        <v>14</v>
      </c>
      <c r="AM259" s="1">
        <v>17</v>
      </c>
      <c r="AN259" s="1">
        <v>17</v>
      </c>
      <c r="AO259" s="1">
        <v>19</v>
      </c>
      <c r="AP259" s="1">
        <v>21</v>
      </c>
      <c r="AQ259" s="1">
        <v>21</v>
      </c>
      <c r="AR259" s="1">
        <v>3</v>
      </c>
      <c r="AS259" s="1">
        <v>0</v>
      </c>
      <c r="AT259" s="1">
        <v>1</v>
      </c>
      <c r="AU259" s="1">
        <v>18</v>
      </c>
      <c r="AV259" s="1">
        <v>25</v>
      </c>
      <c r="AW259" s="1">
        <v>17</v>
      </c>
      <c r="AX259" s="1">
        <v>18</v>
      </c>
      <c r="AY259" s="1">
        <v>13</v>
      </c>
      <c r="AZ259" s="1">
        <v>11</v>
      </c>
      <c r="BA259" s="1">
        <v>12</v>
      </c>
      <c r="BB259" s="1">
        <v>10</v>
      </c>
      <c r="BC259" s="1">
        <v>16</v>
      </c>
      <c r="BD259" s="1">
        <v>15</v>
      </c>
      <c r="BE259" s="1">
        <v>12</v>
      </c>
      <c r="BF259" s="1">
        <v>11</v>
      </c>
      <c r="BG259" s="1">
        <v>5</v>
      </c>
      <c r="BH259" s="1">
        <v>4</v>
      </c>
      <c r="BI259" s="1">
        <v>34</v>
      </c>
      <c r="BJ259">
        <v>32</v>
      </c>
    </row>
    <row r="260" spans="1:62" x14ac:dyDescent="0.3">
      <c r="A260" s="2">
        <v>45424</v>
      </c>
      <c r="B260" s="1"/>
      <c r="C260" s="1">
        <v>56</v>
      </c>
      <c r="D260" s="1">
        <v>54</v>
      </c>
      <c r="E260" s="1">
        <v>57</v>
      </c>
      <c r="F260" s="1">
        <v>56</v>
      </c>
      <c r="G260" s="1"/>
      <c r="H260" s="1"/>
      <c r="I260" s="1">
        <v>11</v>
      </c>
      <c r="J260" s="1">
        <v>22</v>
      </c>
      <c r="K260" s="1">
        <v>40</v>
      </c>
      <c r="L260" s="1">
        <v>40</v>
      </c>
      <c r="M260" s="1">
        <v>45</v>
      </c>
      <c r="N260" s="1">
        <v>40</v>
      </c>
      <c r="O260" s="1">
        <v>60</v>
      </c>
      <c r="P260" s="1">
        <v>58</v>
      </c>
      <c r="Q260" s="1">
        <v>62</v>
      </c>
      <c r="R260" s="1">
        <v>57</v>
      </c>
      <c r="S260" s="1">
        <v>32</v>
      </c>
      <c r="T260" s="1">
        <v>49</v>
      </c>
      <c r="U260" s="1">
        <v>50</v>
      </c>
      <c r="V260" s="1">
        <v>52</v>
      </c>
      <c r="W260" s="1">
        <v>56</v>
      </c>
      <c r="X260" s="1">
        <v>60</v>
      </c>
      <c r="Y260" s="1">
        <v>52</v>
      </c>
      <c r="Z260" s="1">
        <v>61</v>
      </c>
      <c r="AA260" s="1">
        <v>61</v>
      </c>
      <c r="AB260" s="1">
        <v>54</v>
      </c>
      <c r="AC260" s="1">
        <v>54</v>
      </c>
      <c r="AD260" s="1">
        <v>55</v>
      </c>
      <c r="AE260" s="1">
        <v>55</v>
      </c>
      <c r="AF260" s="1">
        <v>54</v>
      </c>
      <c r="AG260" s="1">
        <v>52</v>
      </c>
      <c r="AH260" s="1">
        <v>13</v>
      </c>
      <c r="AI260" s="1">
        <v>11</v>
      </c>
      <c r="AJ260" s="1">
        <v>57</v>
      </c>
      <c r="AK260" s="1">
        <v>57</v>
      </c>
      <c r="AL260" s="1">
        <v>43</v>
      </c>
      <c r="AM260" s="1">
        <v>52</v>
      </c>
      <c r="AN260" s="1">
        <v>53</v>
      </c>
      <c r="AO260" s="1">
        <v>53</v>
      </c>
      <c r="AP260" s="1">
        <v>58</v>
      </c>
      <c r="AQ260" s="1">
        <v>57</v>
      </c>
      <c r="AR260" s="1">
        <v>35</v>
      </c>
      <c r="AS260" s="1">
        <v>8</v>
      </c>
      <c r="AT260" s="1">
        <v>10</v>
      </c>
      <c r="AU260" s="1">
        <v>53</v>
      </c>
      <c r="AV260" s="1">
        <v>59</v>
      </c>
      <c r="AW260" s="1">
        <v>54</v>
      </c>
      <c r="AX260" s="1">
        <v>55</v>
      </c>
      <c r="AY260" s="1">
        <v>58</v>
      </c>
      <c r="AZ260" s="1">
        <v>55</v>
      </c>
      <c r="BA260" s="1">
        <v>58</v>
      </c>
      <c r="BB260" s="1">
        <v>56</v>
      </c>
      <c r="BC260" s="1">
        <v>57</v>
      </c>
      <c r="BD260" s="1">
        <v>56</v>
      </c>
      <c r="BE260" s="1">
        <v>58</v>
      </c>
      <c r="BF260" s="1">
        <v>58</v>
      </c>
      <c r="BG260" s="1">
        <v>48</v>
      </c>
      <c r="BH260" s="1">
        <v>47</v>
      </c>
      <c r="BI260" s="1">
        <v>27</v>
      </c>
      <c r="BJ260">
        <v>27</v>
      </c>
    </row>
    <row r="261" spans="1:62" x14ac:dyDescent="0.3">
      <c r="A261" s="2">
        <v>45431</v>
      </c>
      <c r="B261" s="1"/>
      <c r="C261" s="1">
        <v>43</v>
      </c>
      <c r="D261" s="1">
        <v>40</v>
      </c>
      <c r="E261" s="1">
        <v>43</v>
      </c>
      <c r="F261" s="1">
        <v>41</v>
      </c>
      <c r="G261" s="1">
        <v>6</v>
      </c>
      <c r="H261" s="1">
        <v>9</v>
      </c>
      <c r="I261" s="1">
        <v>4</v>
      </c>
      <c r="J261" s="1">
        <v>10</v>
      </c>
      <c r="K261" s="1">
        <v>29</v>
      </c>
      <c r="L261" s="1">
        <v>29</v>
      </c>
      <c r="M261" s="1">
        <v>20</v>
      </c>
      <c r="N261" s="1">
        <v>17</v>
      </c>
      <c r="O261" s="1">
        <v>40</v>
      </c>
      <c r="P261" s="1">
        <v>37</v>
      </c>
      <c r="Q261" s="1">
        <v>48</v>
      </c>
      <c r="R261" s="1">
        <v>39</v>
      </c>
      <c r="S261" s="1">
        <v>18</v>
      </c>
      <c r="T261" s="1">
        <v>33</v>
      </c>
      <c r="U261" s="1">
        <v>34</v>
      </c>
      <c r="V261" s="1">
        <v>34</v>
      </c>
      <c r="W261" s="1">
        <v>44</v>
      </c>
      <c r="X261" s="1">
        <v>48</v>
      </c>
      <c r="Y261" s="1">
        <v>37</v>
      </c>
      <c r="Z261" s="1">
        <v>45</v>
      </c>
      <c r="AA261" s="1">
        <v>44</v>
      </c>
      <c r="AB261" s="1">
        <v>10</v>
      </c>
      <c r="AC261" s="1">
        <v>9</v>
      </c>
      <c r="AD261" s="1">
        <v>38</v>
      </c>
      <c r="AE261" s="1">
        <v>37</v>
      </c>
      <c r="AF261" s="1">
        <v>35</v>
      </c>
      <c r="AG261" s="1">
        <v>34</v>
      </c>
      <c r="AH261" s="1">
        <v>7</v>
      </c>
      <c r="AI261" s="1">
        <v>6</v>
      </c>
      <c r="AJ261" s="1">
        <v>47</v>
      </c>
      <c r="AK261" s="1">
        <v>48</v>
      </c>
      <c r="AL261" s="1">
        <v>36</v>
      </c>
      <c r="AM261" s="1">
        <v>46</v>
      </c>
      <c r="AN261" s="1">
        <v>40</v>
      </c>
      <c r="AO261" s="1">
        <v>42</v>
      </c>
      <c r="AP261" s="1">
        <v>44</v>
      </c>
      <c r="AQ261" s="1">
        <v>45</v>
      </c>
      <c r="AR261" s="1">
        <v>24</v>
      </c>
      <c r="AS261" s="1">
        <v>2</v>
      </c>
      <c r="AT261" s="1">
        <v>3</v>
      </c>
      <c r="AU261" s="1">
        <v>37</v>
      </c>
      <c r="AV261" s="1">
        <v>47</v>
      </c>
      <c r="AW261" s="1">
        <v>41</v>
      </c>
      <c r="AX261" s="1">
        <v>42</v>
      </c>
      <c r="AY261" s="1">
        <v>45</v>
      </c>
      <c r="AZ261" s="1">
        <v>40</v>
      </c>
      <c r="BA261" s="1">
        <v>44</v>
      </c>
      <c r="BB261" s="1">
        <v>41</v>
      </c>
      <c r="BC261" s="1">
        <v>38</v>
      </c>
      <c r="BD261" s="1">
        <v>35</v>
      </c>
      <c r="BE261" s="1">
        <v>35</v>
      </c>
      <c r="BF261" s="1">
        <v>34</v>
      </c>
      <c r="BG261" s="1">
        <v>27</v>
      </c>
      <c r="BH261" s="1">
        <v>26</v>
      </c>
      <c r="BI261" s="1">
        <v>14</v>
      </c>
      <c r="BJ261">
        <v>14</v>
      </c>
    </row>
    <row r="262" spans="1:62" x14ac:dyDescent="0.3">
      <c r="A262" s="2">
        <v>45438</v>
      </c>
      <c r="B262" s="1"/>
      <c r="C262" s="1">
        <v>28</v>
      </c>
      <c r="D262" s="1">
        <v>26</v>
      </c>
      <c r="E262" s="1">
        <v>21</v>
      </c>
      <c r="F262" s="1">
        <v>19</v>
      </c>
      <c r="G262" s="1">
        <v>4</v>
      </c>
      <c r="H262" s="1">
        <v>7</v>
      </c>
      <c r="I262" s="1">
        <v>9</v>
      </c>
      <c r="J262" s="1">
        <v>17</v>
      </c>
      <c r="K262" s="1">
        <v>14</v>
      </c>
      <c r="L262" s="1">
        <v>14</v>
      </c>
      <c r="M262" s="1">
        <v>10</v>
      </c>
      <c r="N262" s="1">
        <v>8</v>
      </c>
      <c r="O262" s="1">
        <v>19</v>
      </c>
      <c r="P262" s="1">
        <v>17</v>
      </c>
      <c r="Q262" s="1">
        <v>26</v>
      </c>
      <c r="R262" s="1">
        <v>22</v>
      </c>
      <c r="S262" s="1">
        <v>28</v>
      </c>
      <c r="T262" s="1">
        <v>34</v>
      </c>
      <c r="U262" s="1">
        <v>35</v>
      </c>
      <c r="V262" s="1">
        <v>14</v>
      </c>
      <c r="W262" s="1">
        <v>22</v>
      </c>
      <c r="X262" s="1">
        <v>26</v>
      </c>
      <c r="Y262" s="1">
        <v>21</v>
      </c>
      <c r="Z262" s="1">
        <v>17</v>
      </c>
      <c r="AA262" s="1">
        <v>17</v>
      </c>
      <c r="AB262" s="1"/>
      <c r="AC262" s="1"/>
      <c r="AD262" s="1">
        <v>16</v>
      </c>
      <c r="AE262" s="1">
        <v>16</v>
      </c>
      <c r="AF262" s="1">
        <v>18</v>
      </c>
      <c r="AG262" s="1">
        <v>17</v>
      </c>
      <c r="AH262" s="1">
        <v>1</v>
      </c>
      <c r="AI262" s="1">
        <v>1</v>
      </c>
      <c r="AJ262" s="1">
        <v>21</v>
      </c>
      <c r="AK262" s="1">
        <v>21</v>
      </c>
      <c r="AL262" s="1">
        <v>11</v>
      </c>
      <c r="AM262" s="1">
        <v>15</v>
      </c>
      <c r="AN262" s="1">
        <v>19</v>
      </c>
      <c r="AO262" s="1">
        <v>21</v>
      </c>
      <c r="AP262" s="1">
        <v>22</v>
      </c>
      <c r="AQ262" s="1">
        <v>22</v>
      </c>
      <c r="AR262" s="1">
        <v>15</v>
      </c>
      <c r="AS262" s="1">
        <v>0</v>
      </c>
      <c r="AT262" s="1">
        <v>1</v>
      </c>
      <c r="AU262" s="1">
        <v>18</v>
      </c>
      <c r="AV262" s="1">
        <v>23</v>
      </c>
      <c r="AW262" s="1">
        <v>18</v>
      </c>
      <c r="AX262" s="1">
        <v>18</v>
      </c>
      <c r="AY262" s="1">
        <v>20</v>
      </c>
      <c r="AZ262" s="1">
        <v>17</v>
      </c>
      <c r="BA262" s="1">
        <v>19</v>
      </c>
      <c r="BB262" s="1">
        <v>16</v>
      </c>
      <c r="BC262" s="1">
        <v>19</v>
      </c>
      <c r="BD262" s="1">
        <v>17</v>
      </c>
      <c r="BE262" s="1">
        <v>16</v>
      </c>
      <c r="BF262" s="1">
        <v>15</v>
      </c>
      <c r="BG262" s="1">
        <v>6</v>
      </c>
      <c r="BH262" s="1">
        <v>5</v>
      </c>
      <c r="BI262" s="1">
        <v>14</v>
      </c>
      <c r="BJ262">
        <v>13</v>
      </c>
    </row>
    <row r="263" spans="1:62" x14ac:dyDescent="0.3">
      <c r="A263" s="2">
        <v>45445</v>
      </c>
      <c r="B263" s="1">
        <v>40.4</v>
      </c>
      <c r="C263" s="1">
        <v>29</v>
      </c>
      <c r="D263" s="1">
        <v>27</v>
      </c>
      <c r="E263" s="1">
        <v>25</v>
      </c>
      <c r="F263" s="1">
        <v>23</v>
      </c>
      <c r="G263" s="1">
        <v>13</v>
      </c>
      <c r="H263" s="1">
        <v>19</v>
      </c>
      <c r="I263" s="1">
        <v>1</v>
      </c>
      <c r="J263" s="1">
        <v>4</v>
      </c>
      <c r="K263" s="1">
        <v>20</v>
      </c>
      <c r="L263" s="1">
        <v>19</v>
      </c>
      <c r="M263" s="1">
        <v>16</v>
      </c>
      <c r="N263" s="1">
        <v>13</v>
      </c>
      <c r="O263" s="1">
        <v>26</v>
      </c>
      <c r="P263" s="1">
        <v>23</v>
      </c>
      <c r="Q263" s="1">
        <v>32</v>
      </c>
      <c r="R263" s="1">
        <v>26</v>
      </c>
      <c r="S263" s="1">
        <v>16</v>
      </c>
      <c r="T263" s="1">
        <v>22</v>
      </c>
      <c r="U263" s="1">
        <v>22</v>
      </c>
      <c r="V263" s="1">
        <v>20</v>
      </c>
      <c r="W263" s="1">
        <v>29</v>
      </c>
      <c r="X263" s="1">
        <v>30</v>
      </c>
      <c r="Y263" s="1">
        <v>22</v>
      </c>
      <c r="Z263" s="1">
        <v>26</v>
      </c>
      <c r="AA263" s="1">
        <v>25</v>
      </c>
      <c r="AB263" s="1">
        <v>21</v>
      </c>
      <c r="AC263" s="1">
        <v>19</v>
      </c>
      <c r="AD263" s="1">
        <v>23</v>
      </c>
      <c r="AE263" s="1">
        <v>23</v>
      </c>
      <c r="AF263" s="1">
        <v>32</v>
      </c>
      <c r="AG263" s="1">
        <v>31</v>
      </c>
      <c r="AH263" s="1">
        <v>1</v>
      </c>
      <c r="AI263" s="1">
        <v>1</v>
      </c>
      <c r="AJ263" s="1">
        <v>31</v>
      </c>
      <c r="AK263" s="1">
        <v>33</v>
      </c>
      <c r="AL263" s="1">
        <v>20</v>
      </c>
      <c r="AM263" s="1">
        <v>24</v>
      </c>
      <c r="AN263" s="1">
        <v>29</v>
      </c>
      <c r="AO263" s="1">
        <v>31</v>
      </c>
      <c r="AP263" s="1">
        <v>32</v>
      </c>
      <c r="AQ263" s="1">
        <v>32</v>
      </c>
      <c r="AR263" s="1">
        <v>15</v>
      </c>
      <c r="AS263" s="1">
        <v>1</v>
      </c>
      <c r="AT263" s="1">
        <v>2</v>
      </c>
      <c r="AU263" s="1">
        <v>26</v>
      </c>
      <c r="AV263" s="1">
        <v>33</v>
      </c>
      <c r="AW263" s="1">
        <v>27</v>
      </c>
      <c r="AX263" s="1">
        <v>28</v>
      </c>
      <c r="AY263" s="1">
        <v>28</v>
      </c>
      <c r="AZ263" s="1">
        <v>25</v>
      </c>
      <c r="BA263" s="1">
        <v>26</v>
      </c>
      <c r="BB263" s="1">
        <v>23</v>
      </c>
      <c r="BC263" s="1">
        <v>28</v>
      </c>
      <c r="BD263" s="1">
        <v>23</v>
      </c>
      <c r="BE263" s="1">
        <v>24</v>
      </c>
      <c r="BF263" s="1">
        <v>23</v>
      </c>
      <c r="BG263" s="1">
        <v>19</v>
      </c>
      <c r="BH263" s="1">
        <v>17</v>
      </c>
      <c r="BI263" s="1">
        <v>15</v>
      </c>
      <c r="BJ263">
        <v>14</v>
      </c>
    </row>
    <row r="264" spans="1:62" x14ac:dyDescent="0.3">
      <c r="A264" s="1" t="s">
        <v>0</v>
      </c>
      <c r="B264" s="1" t="s">
        <v>1</v>
      </c>
      <c r="C264" s="1" t="s">
        <v>2</v>
      </c>
      <c r="D264" s="1" t="s">
        <v>3</v>
      </c>
      <c r="E264" s="1" t="s">
        <v>4</v>
      </c>
      <c r="F264" s="1" t="s">
        <v>5</v>
      </c>
      <c r="G264" s="1" t="s">
        <v>6</v>
      </c>
      <c r="H264" s="1" t="s">
        <v>7</v>
      </c>
      <c r="I264" s="1" t="s">
        <v>8</v>
      </c>
      <c r="J264" s="1" t="s">
        <v>9</v>
      </c>
      <c r="K264" s="1" t="s">
        <v>10</v>
      </c>
      <c r="L264" s="1" t="s">
        <v>11</v>
      </c>
      <c r="M264" s="1" t="s">
        <v>12</v>
      </c>
      <c r="N264" s="1" t="s">
        <v>13</v>
      </c>
      <c r="O264" s="1" t="s">
        <v>14</v>
      </c>
      <c r="P264" s="1" t="s">
        <v>15</v>
      </c>
      <c r="Q264" s="1" t="s">
        <v>16</v>
      </c>
      <c r="R264" s="1" t="s">
        <v>17</v>
      </c>
      <c r="S264" s="1" t="s">
        <v>18</v>
      </c>
      <c r="T264" s="1" t="s">
        <v>19</v>
      </c>
      <c r="U264" s="1" t="s">
        <v>20</v>
      </c>
      <c r="V264" s="1" t="s">
        <v>21</v>
      </c>
      <c r="W264" s="1" t="s">
        <v>22</v>
      </c>
      <c r="X264" s="1" t="s">
        <v>23</v>
      </c>
      <c r="Y264" s="1" t="s">
        <v>24</v>
      </c>
      <c r="Z264" s="1" t="s">
        <v>25</v>
      </c>
      <c r="AA264" s="1" t="s">
        <v>26</v>
      </c>
      <c r="AB264" s="1" t="s">
        <v>27</v>
      </c>
      <c r="AC264" s="1" t="s">
        <v>28</v>
      </c>
      <c r="AD264" s="1" t="s">
        <v>29</v>
      </c>
      <c r="AE264" s="1" t="s">
        <v>30</v>
      </c>
      <c r="AF264" s="1" t="s">
        <v>31</v>
      </c>
      <c r="AG264" s="1" t="s">
        <v>32</v>
      </c>
      <c r="AH264" s="1" t="s">
        <v>33</v>
      </c>
      <c r="AI264" s="1" t="s">
        <v>34</v>
      </c>
      <c r="AJ264" s="1" t="s">
        <v>35</v>
      </c>
      <c r="AK264" s="1" t="s">
        <v>36</v>
      </c>
      <c r="AL264" s="1" t="s">
        <v>37</v>
      </c>
      <c r="AM264" s="1" t="s">
        <v>38</v>
      </c>
      <c r="AN264" s="1" t="s">
        <v>39</v>
      </c>
      <c r="AO264" s="1" t="s">
        <v>40</v>
      </c>
      <c r="AP264" s="1" t="s">
        <v>41</v>
      </c>
      <c r="AQ264" s="1" t="s">
        <v>42</v>
      </c>
      <c r="AR264" s="1" t="s">
        <v>43</v>
      </c>
      <c r="AS264" s="1" t="s">
        <v>44</v>
      </c>
      <c r="AT264" s="1" t="s">
        <v>45</v>
      </c>
      <c r="AU264" s="1" t="s">
        <v>46</v>
      </c>
      <c r="AV264" s="1" t="s">
        <v>47</v>
      </c>
      <c r="AW264" s="1" t="s">
        <v>48</v>
      </c>
      <c r="AX264" s="1" t="s">
        <v>49</v>
      </c>
      <c r="AY264" s="1" t="s">
        <v>50</v>
      </c>
      <c r="AZ264" s="1" t="s">
        <v>51</v>
      </c>
      <c r="BA264" s="1" t="s">
        <v>52</v>
      </c>
      <c r="BB264" s="1" t="s">
        <v>53</v>
      </c>
      <c r="BC264" s="1" t="s">
        <v>54</v>
      </c>
      <c r="BD264" s="1" t="s">
        <v>55</v>
      </c>
      <c r="BE264" s="1" t="s">
        <v>56</v>
      </c>
      <c r="BF264" s="1" t="s">
        <v>57</v>
      </c>
      <c r="BG264" s="1" t="s">
        <v>58</v>
      </c>
      <c r="BH264" s="1" t="s">
        <v>59</v>
      </c>
      <c r="BI264" s="1" t="s">
        <v>60</v>
      </c>
      <c r="BJ264" t="s">
        <v>61</v>
      </c>
    </row>
    <row r="265" spans="1:62" x14ac:dyDescent="0.3">
      <c r="A265" s="1"/>
      <c r="B265" s="1"/>
      <c r="C265" s="1" t="s">
        <v>62</v>
      </c>
      <c r="D265" s="1"/>
      <c r="E265" s="1" t="str">
        <f t="shared" ref="E265:AJ265" si="0">$C$265</f>
        <v>Madison, WI</v>
      </c>
      <c r="F265" s="1" t="str">
        <f t="shared" si="0"/>
        <v>Madison, WI</v>
      </c>
      <c r="G265" s="1" t="str">
        <f t="shared" si="0"/>
        <v>Madison, WI</v>
      </c>
      <c r="H265" s="1" t="str">
        <f t="shared" si="0"/>
        <v>Madison, WI</v>
      </c>
      <c r="I265" s="1" t="str">
        <f t="shared" si="0"/>
        <v>Madison, WI</v>
      </c>
      <c r="J265" s="1" t="str">
        <f t="shared" si="0"/>
        <v>Madison, WI</v>
      </c>
      <c r="K265" s="1" t="str">
        <f t="shared" si="0"/>
        <v>Madison, WI</v>
      </c>
      <c r="L265" s="1" t="str">
        <f t="shared" si="0"/>
        <v>Madison, WI</v>
      </c>
      <c r="M265" s="1" t="str">
        <f t="shared" si="0"/>
        <v>Madison, WI</v>
      </c>
      <c r="N265" s="1" t="str">
        <f t="shared" si="0"/>
        <v>Madison, WI</v>
      </c>
      <c r="O265" s="1" t="str">
        <f t="shared" si="0"/>
        <v>Madison, WI</v>
      </c>
      <c r="P265" s="1" t="str">
        <f t="shared" si="0"/>
        <v>Madison, WI</v>
      </c>
      <c r="Q265" s="1" t="str">
        <f t="shared" si="0"/>
        <v>Madison, WI</v>
      </c>
      <c r="R265" s="1" t="str">
        <f t="shared" si="0"/>
        <v>Madison, WI</v>
      </c>
      <c r="S265" s="1" t="str">
        <f t="shared" si="0"/>
        <v>Madison, WI</v>
      </c>
      <c r="T265" s="1" t="str">
        <f t="shared" si="0"/>
        <v>Madison, WI</v>
      </c>
      <c r="U265" s="1" t="str">
        <f t="shared" si="0"/>
        <v>Madison, WI</v>
      </c>
      <c r="V265" s="1" t="s">
        <v>63</v>
      </c>
      <c r="W265" s="1" t="str">
        <f t="shared" si="0"/>
        <v>Madison, WI</v>
      </c>
      <c r="X265" s="1" t="str">
        <f t="shared" si="0"/>
        <v>Madison, WI</v>
      </c>
      <c r="Y265" s="1" t="str">
        <f t="shared" si="0"/>
        <v>Madison, WI</v>
      </c>
      <c r="Z265" s="1" t="str">
        <f t="shared" si="0"/>
        <v>Madison, WI</v>
      </c>
      <c r="AA265" s="1" t="str">
        <f t="shared" si="0"/>
        <v>Madison, WI</v>
      </c>
      <c r="AB265" s="1" t="str">
        <f t="shared" si="0"/>
        <v>Madison, WI</v>
      </c>
      <c r="AC265" s="1" t="str">
        <f t="shared" si="0"/>
        <v>Madison, WI</v>
      </c>
      <c r="AD265" s="1" t="str">
        <f t="shared" si="0"/>
        <v>Madison, WI</v>
      </c>
      <c r="AE265" s="1" t="str">
        <f t="shared" si="0"/>
        <v>Madison, WI</v>
      </c>
      <c r="AF265" s="1" t="s">
        <v>64</v>
      </c>
      <c r="AG265" s="1" t="str">
        <f t="shared" si="0"/>
        <v>Madison, WI</v>
      </c>
      <c r="AH265" s="1" t="str">
        <f t="shared" si="0"/>
        <v>Madison, WI</v>
      </c>
      <c r="AI265" s="1" t="str">
        <f t="shared" si="0"/>
        <v>Madison, WI</v>
      </c>
      <c r="AJ265" s="1" t="str">
        <f t="shared" si="0"/>
        <v>Madison, WI</v>
      </c>
      <c r="AK265" s="1" t="str">
        <f t="shared" ref="AK265:BI265" si="1">$C$265</f>
        <v>Madison, WI</v>
      </c>
      <c r="AL265" s="1" t="str">
        <f t="shared" si="1"/>
        <v>Madison, WI</v>
      </c>
      <c r="AM265" s="1" t="str">
        <f t="shared" si="1"/>
        <v>Madison, WI</v>
      </c>
      <c r="AN265" s="1" t="str">
        <f t="shared" si="1"/>
        <v>Madison, WI</v>
      </c>
      <c r="AO265" s="1" t="str">
        <f t="shared" si="1"/>
        <v>Madison, WI</v>
      </c>
      <c r="AP265" s="1" t="str">
        <f t="shared" si="1"/>
        <v>Madison, WI</v>
      </c>
      <c r="AQ265" s="1" t="str">
        <f t="shared" si="1"/>
        <v>Madison, WI</v>
      </c>
      <c r="AR265" s="1" t="str">
        <f t="shared" si="1"/>
        <v>Madison, WI</v>
      </c>
      <c r="AS265" s="1" t="str">
        <f t="shared" si="1"/>
        <v>Madison, WI</v>
      </c>
      <c r="AT265" s="1" t="str">
        <f t="shared" si="1"/>
        <v>Madison, WI</v>
      </c>
      <c r="AU265" s="1" t="str">
        <f t="shared" si="1"/>
        <v>Madison, WI</v>
      </c>
      <c r="AV265" s="1" t="str">
        <f t="shared" si="1"/>
        <v>Madison, WI</v>
      </c>
      <c r="AW265" s="1" t="s">
        <v>65</v>
      </c>
      <c r="AX265" s="1" t="str">
        <f t="shared" si="1"/>
        <v>Madison, WI</v>
      </c>
      <c r="AY265" s="1" t="s">
        <v>66</v>
      </c>
      <c r="AZ265" s="1" t="str">
        <f t="shared" si="1"/>
        <v>Madison, WI</v>
      </c>
      <c r="BA265" s="1" t="str">
        <f t="shared" si="1"/>
        <v>Madison, WI</v>
      </c>
      <c r="BB265" s="1" t="str">
        <f t="shared" si="1"/>
        <v>Madison, WI</v>
      </c>
      <c r="BC265" s="1" t="str">
        <f t="shared" si="1"/>
        <v>Madison, WI</v>
      </c>
      <c r="BD265" s="1" t="str">
        <f t="shared" si="1"/>
        <v>Madison, WI</v>
      </c>
      <c r="BE265" s="1" t="s">
        <v>67</v>
      </c>
      <c r="BF265" s="1" t="str">
        <f t="shared" si="1"/>
        <v>Madison, WI</v>
      </c>
      <c r="BG265" s="1" t="s">
        <v>68</v>
      </c>
      <c r="BH265" s="1" t="str">
        <f t="shared" si="1"/>
        <v>Madison, WI</v>
      </c>
      <c r="BI265" s="1" t="s">
        <v>69</v>
      </c>
    </row>
    <row r="266" spans="1:62" x14ac:dyDescent="0.3">
      <c r="A266" s="1" t="s">
        <v>70</v>
      </c>
      <c r="B266" s="1"/>
      <c r="C266" s="3" cm="1">
        <f t="array" ref="C266">SUM(C259:C263/5)</f>
        <v>35.599999999999994</v>
      </c>
      <c r="D266" s="3" cm="1">
        <f t="array" ref="D266">SUM(D259:D263/5)</f>
        <v>33</v>
      </c>
      <c r="E266" s="3" cm="1">
        <f t="array" ref="E266">SUM(E259:E263/5)</f>
        <v>32.200000000000003</v>
      </c>
      <c r="F266" s="3" cm="1">
        <f t="array" ref="F266">SUM(F259:F263/5)</f>
        <v>30.6</v>
      </c>
      <c r="G266" s="3" cm="1">
        <f t="array" ref="G266">SUM(G259:G263/3)</f>
        <v>7.6666666666666661</v>
      </c>
      <c r="H266" s="3" cm="1">
        <f t="array" ref="H266">SUM(H259:H263/5)</f>
        <v>7</v>
      </c>
      <c r="I266" s="3" cm="1">
        <f t="array" ref="I266">SUM(I259:I263/5)</f>
        <v>5</v>
      </c>
      <c r="J266" s="3" cm="1">
        <f t="array" ref="J266">SUM(J259:J263/5)</f>
        <v>11.000000000000002</v>
      </c>
      <c r="K266" s="3" cm="1">
        <f t="array" ref="K266">SUM(K259:K263/5)</f>
        <v>23.400000000000002</v>
      </c>
      <c r="L266" s="3" cm="1">
        <f t="array" ref="L266">SUM(L259:L263/5)</f>
        <v>23.200000000000003</v>
      </c>
      <c r="M266" s="3" cm="1">
        <f t="array" ref="M266">SUM(M259:M263/5)</f>
        <v>19.399999999999999</v>
      </c>
      <c r="N266" s="3" cm="1">
        <f t="array" ref="N266">SUM(N259:N263/5)</f>
        <v>16.600000000000001</v>
      </c>
      <c r="O266" s="3" cm="1">
        <f t="array" ref="O266">SUM(O259:O263/4)</f>
        <v>36.25</v>
      </c>
      <c r="P266" s="3" cm="1">
        <f t="array" ref="P266">SUM(P259:P263/5)</f>
        <v>27</v>
      </c>
      <c r="Q266" s="3" cm="1">
        <f t="array" ref="Q266">SUM(Q259:Q263/5)</f>
        <v>37.800000000000004</v>
      </c>
      <c r="R266" s="3" cm="1">
        <f t="array" ref="R266">SUM(R259:R263/5)</f>
        <v>32.000000000000007</v>
      </c>
      <c r="S266" s="3" cm="1">
        <f t="array" ref="S266">SUM(S259:S263/5)</f>
        <v>22.599999999999998</v>
      </c>
      <c r="T266" s="3" cm="1">
        <f t="array" ref="T266">SUM(T259:T263/5)</f>
        <v>29.6</v>
      </c>
      <c r="U266" s="3" cm="1">
        <f t="array" ref="U266">SUM(U259:U263/5)</f>
        <v>30.200000000000003</v>
      </c>
      <c r="V266" s="3" cm="1">
        <f t="array" ref="V266">SUM(V259:V263/5)</f>
        <v>26.200000000000003</v>
      </c>
      <c r="W266" s="3" cm="1">
        <f t="array" ref="W266">SUM(W259:W263/5)</f>
        <v>34</v>
      </c>
      <c r="X266" s="3" cm="1">
        <f t="array" ref="X266">SUM(X259:X263/5)</f>
        <v>36.599999999999994</v>
      </c>
      <c r="Y266" s="3" cm="1">
        <f t="array" ref="Y266">SUM(Y259:Y263/5)</f>
        <v>29.800000000000004</v>
      </c>
      <c r="Z266" s="3" cm="1">
        <f t="array" ref="Z266">SUM(Z259:Z263/5)</f>
        <v>39.4</v>
      </c>
      <c r="AA266" s="3" cm="1">
        <f t="array" ref="AA266">SUM(AA259:AA263/5)</f>
        <v>32.4</v>
      </c>
      <c r="AB266" s="3" cm="1">
        <f t="array" ref="AB266">SUM(AB259:AB263/4)</f>
        <v>24.75</v>
      </c>
      <c r="AC266" s="3" cm="1">
        <f t="array" ref="AC266">SUM(AC259:AC263/5)</f>
        <v>19</v>
      </c>
      <c r="AD266" s="3" cm="1">
        <f t="array" ref="AD266">SUM(AD259:AD263/5)</f>
        <v>29.199999999999996</v>
      </c>
      <c r="AE266" s="3" cm="1">
        <f t="array" ref="AE266">SUM(AE259:AE263/5)</f>
        <v>29</v>
      </c>
      <c r="AF266" s="3" cm="1">
        <f t="array" ref="AF266">SUM(AF259:AF263/5)</f>
        <v>31</v>
      </c>
      <c r="AG266" s="3" cm="1">
        <f t="array" ref="AG266">SUM(AG259:AG263/5)</f>
        <v>30</v>
      </c>
      <c r="AH266" s="3" cm="1">
        <f t="array" ref="AH266">SUM(AH259:AH263/5)</f>
        <v>4.6000000000000005</v>
      </c>
      <c r="AI266" s="3" cm="1">
        <f t="array" ref="AI266">SUM(AI259:AI263/5)</f>
        <v>4.0000000000000009</v>
      </c>
      <c r="AJ266" s="3" cm="1">
        <f t="array" ref="AJ266">SUM(AJ259:AJ263/5)</f>
        <v>36</v>
      </c>
      <c r="AK266" s="3" cm="1">
        <f t="array" ref="AK266">SUM(AK259:AK263/5)</f>
        <v>36.599999999999994</v>
      </c>
      <c r="AL266" s="3" cm="1">
        <f t="array" ref="AL266">SUM(AL259:AL263/5)</f>
        <v>24.799999999999997</v>
      </c>
      <c r="AM266" s="3" cm="1">
        <f t="array" ref="AM266">SUM(AM259:AM263/5)</f>
        <v>30.8</v>
      </c>
      <c r="AN266" s="3" cm="1">
        <f t="array" ref="AN266">SUM(AN259:AN263/5)</f>
        <v>31.6</v>
      </c>
      <c r="AO266" s="3" cm="1">
        <f t="array" ref="AO266">SUM(AO259:AO263/5)</f>
        <v>33.199999999999996</v>
      </c>
      <c r="AP266" s="3" cm="1">
        <f t="array" ref="AP266">SUM(AP259:AP263/5)</f>
        <v>35.4</v>
      </c>
      <c r="AQ266" s="3" cm="1">
        <f t="array" ref="AQ266">SUM(AQ259:AQ263/5)</f>
        <v>35.4</v>
      </c>
      <c r="AR266" s="3" cm="1">
        <f t="array" ref="AR266">SUM(AR259:AR263/5)</f>
        <v>18.399999999999999</v>
      </c>
      <c r="AS266" s="3" cm="1">
        <f t="array" ref="AS266">SUM(AS259:AS263/5)</f>
        <v>2.2000000000000002</v>
      </c>
      <c r="AT266" s="3" cm="1">
        <f t="array" ref="AT266">SUM(AT259:AT263/5)</f>
        <v>3.4000000000000004</v>
      </c>
      <c r="AU266" s="3" cm="1">
        <f t="array" ref="AU266">SUM(AU259:AU263/5)</f>
        <v>30.400000000000002</v>
      </c>
      <c r="AV266" s="3" cm="1">
        <f t="array" ref="AV266">SUM(AV259:AV263/5)</f>
        <v>37.400000000000006</v>
      </c>
      <c r="AW266" s="3" cm="1">
        <f t="array" ref="AW266">SUM(AW259:AW263/5)</f>
        <v>31.4</v>
      </c>
      <c r="AX266" s="3" cm="1">
        <f t="array" ref="AX266">SUM(AX259:AX263/5)</f>
        <v>32.200000000000003</v>
      </c>
      <c r="AY266" s="3" cm="1">
        <f t="array" ref="AY266">SUM(AY259:AY263/5)</f>
        <v>32.799999999999997</v>
      </c>
      <c r="AZ266" s="3" cm="1">
        <f t="array" ref="AZ266">SUM(AZ259:AZ263/5)</f>
        <v>29.599999999999998</v>
      </c>
      <c r="BA266" s="3" cm="1">
        <f t="array" ref="BA266">SUM(BA259:BA263/5)</f>
        <v>31.8</v>
      </c>
      <c r="BB266" s="3" cm="1">
        <f t="array" ref="BB266">SUM(BB259:BB263/5)</f>
        <v>29.199999999999996</v>
      </c>
      <c r="BC266" s="3" cm="1">
        <f t="array" ref="BC266">SUM(BC259:BC263/5)</f>
        <v>31.6</v>
      </c>
      <c r="BD266" s="3" cm="1">
        <f t="array" ref="BD266">SUM(BD259:BD263/5)</f>
        <v>29.199999999999996</v>
      </c>
      <c r="BE266" s="3" cm="1">
        <f t="array" ref="BE266">SUM(BE259:BE263/5)</f>
        <v>29</v>
      </c>
      <c r="BF266" s="3" cm="1">
        <f t="array" ref="BF266">SUM(BF259:BF263/5)</f>
        <v>28.200000000000003</v>
      </c>
      <c r="BG266" s="3" cm="1">
        <f t="array" ref="BG266">SUM(BG259:BG263/5)</f>
        <v>21</v>
      </c>
      <c r="BH266" s="3" cm="1">
        <f t="array" ref="BH266">SUM(BH259:BH263/5)</f>
        <v>19.8</v>
      </c>
      <c r="BI266" s="3" cm="1">
        <f t="array" ref="BI266">SUM(BI259:BI263/5)</f>
        <v>20.8</v>
      </c>
      <c r="BJ266" cm="1">
        <f t="array" ref="BJ266">SUM(BJ259:BJ263/5)</f>
        <v>20.000000000000004</v>
      </c>
    </row>
    <row r="267" spans="1:62" x14ac:dyDescent="0.3">
      <c r="A267" s="1" t="s">
        <v>71</v>
      </c>
      <c r="B267" s="1"/>
      <c r="C267" s="3">
        <f>SUM(C266*0.54)+1.8304</f>
        <v>21.054399999999998</v>
      </c>
      <c r="D267" s="3">
        <f t="shared" ref="D267:BI267" si="2">SUM(D266*0.54)+1.8304</f>
        <v>19.650400000000001</v>
      </c>
      <c r="E267" s="3">
        <f t="shared" si="2"/>
        <v>19.218400000000003</v>
      </c>
      <c r="F267" s="3">
        <f t="shared" si="2"/>
        <v>18.354400000000002</v>
      </c>
      <c r="G267" s="3">
        <f t="shared" si="2"/>
        <v>5.9703999999999997</v>
      </c>
      <c r="H267" s="3">
        <f t="shared" si="2"/>
        <v>5.6104000000000003</v>
      </c>
      <c r="I267" s="3">
        <f t="shared" si="2"/>
        <v>4.5304000000000002</v>
      </c>
      <c r="J267" s="3">
        <f t="shared" si="2"/>
        <v>7.7704000000000013</v>
      </c>
      <c r="K267" s="3">
        <f t="shared" si="2"/>
        <v>14.466400000000004</v>
      </c>
      <c r="L267" s="3">
        <f t="shared" si="2"/>
        <v>14.358400000000003</v>
      </c>
      <c r="M267" s="3">
        <f t="shared" si="2"/>
        <v>12.3064</v>
      </c>
      <c r="N267" s="3">
        <f t="shared" si="2"/>
        <v>10.794400000000003</v>
      </c>
      <c r="O267" s="3">
        <f t="shared" si="2"/>
        <v>21.405400000000004</v>
      </c>
      <c r="P267" s="3">
        <f t="shared" si="2"/>
        <v>16.410400000000003</v>
      </c>
      <c r="Q267" s="3">
        <f t="shared" si="2"/>
        <v>22.242400000000004</v>
      </c>
      <c r="R267" s="3">
        <f t="shared" si="2"/>
        <v>19.110400000000006</v>
      </c>
      <c r="S267" s="3">
        <f t="shared" si="2"/>
        <v>14.034399999999998</v>
      </c>
      <c r="T267" s="3">
        <f t="shared" si="2"/>
        <v>17.814400000000003</v>
      </c>
      <c r="U267" s="3">
        <f t="shared" si="2"/>
        <v>18.138400000000004</v>
      </c>
      <c r="V267" s="3">
        <f t="shared" si="2"/>
        <v>15.978400000000004</v>
      </c>
      <c r="W267" s="3">
        <f t="shared" si="2"/>
        <v>20.1904</v>
      </c>
      <c r="X267" s="3">
        <f t="shared" si="2"/>
        <v>21.5944</v>
      </c>
      <c r="Y267" s="3">
        <f t="shared" si="2"/>
        <v>17.922400000000003</v>
      </c>
      <c r="Z267" s="3">
        <f t="shared" si="2"/>
        <v>23.106400000000001</v>
      </c>
      <c r="AA267" s="3">
        <f t="shared" si="2"/>
        <v>19.3264</v>
      </c>
      <c r="AB267" s="3">
        <f t="shared" si="2"/>
        <v>15.195399999999999</v>
      </c>
      <c r="AC267" s="3">
        <f t="shared" si="2"/>
        <v>12.090400000000002</v>
      </c>
      <c r="AD267" s="3">
        <f t="shared" si="2"/>
        <v>17.598399999999998</v>
      </c>
      <c r="AE267" s="3">
        <f t="shared" si="2"/>
        <v>17.490400000000001</v>
      </c>
      <c r="AF267" s="3">
        <f t="shared" si="2"/>
        <v>18.570400000000003</v>
      </c>
      <c r="AG267" s="3">
        <f t="shared" si="2"/>
        <v>18.030400000000004</v>
      </c>
      <c r="AH267" s="3">
        <f t="shared" si="2"/>
        <v>4.3144000000000009</v>
      </c>
      <c r="AI267" s="3">
        <f t="shared" si="2"/>
        <v>3.9904000000000006</v>
      </c>
      <c r="AJ267" s="3">
        <f t="shared" si="2"/>
        <v>21.270400000000002</v>
      </c>
      <c r="AK267" s="3">
        <f t="shared" si="2"/>
        <v>21.5944</v>
      </c>
      <c r="AL267" s="3">
        <f t="shared" si="2"/>
        <v>15.2224</v>
      </c>
      <c r="AM267" s="3">
        <f t="shared" si="2"/>
        <v>18.462400000000002</v>
      </c>
      <c r="AN267" s="3">
        <f t="shared" si="2"/>
        <v>18.894400000000005</v>
      </c>
      <c r="AO267" s="3">
        <f t="shared" si="2"/>
        <v>19.758399999999998</v>
      </c>
      <c r="AP267" s="3">
        <f t="shared" si="2"/>
        <v>20.946400000000001</v>
      </c>
      <c r="AQ267" s="3">
        <f t="shared" si="2"/>
        <v>20.946400000000001</v>
      </c>
      <c r="AR267" s="3">
        <f t="shared" si="2"/>
        <v>11.766400000000001</v>
      </c>
      <c r="AS267" s="3">
        <f t="shared" si="2"/>
        <v>3.0184000000000002</v>
      </c>
      <c r="AT267" s="3">
        <f t="shared" si="2"/>
        <v>3.6664000000000003</v>
      </c>
      <c r="AU267" s="3">
        <f t="shared" si="2"/>
        <v>18.246400000000005</v>
      </c>
      <c r="AV267" s="3">
        <f t="shared" si="2"/>
        <v>22.026400000000006</v>
      </c>
      <c r="AW267" s="3">
        <f t="shared" si="2"/>
        <v>18.7864</v>
      </c>
      <c r="AX267" s="3">
        <f t="shared" si="2"/>
        <v>19.218400000000003</v>
      </c>
      <c r="AY267" s="3">
        <f t="shared" si="2"/>
        <v>19.542400000000001</v>
      </c>
      <c r="AZ267" s="3">
        <f t="shared" si="2"/>
        <v>17.814399999999999</v>
      </c>
      <c r="BA267" s="3">
        <f t="shared" si="2"/>
        <v>19.002400000000002</v>
      </c>
      <c r="BB267" s="3">
        <f t="shared" si="2"/>
        <v>17.598399999999998</v>
      </c>
      <c r="BC267" s="3">
        <f t="shared" si="2"/>
        <v>18.894400000000005</v>
      </c>
      <c r="BD267" s="3">
        <f t="shared" si="2"/>
        <v>17.598399999999998</v>
      </c>
      <c r="BE267" s="3">
        <f t="shared" si="2"/>
        <v>17.490400000000001</v>
      </c>
      <c r="BF267" s="3">
        <f t="shared" si="2"/>
        <v>17.058400000000002</v>
      </c>
      <c r="BG267" s="3">
        <f t="shared" si="2"/>
        <v>13.170400000000001</v>
      </c>
      <c r="BH267" s="3">
        <f t="shared" si="2"/>
        <v>12.522400000000001</v>
      </c>
      <c r="BI267" s="3">
        <f t="shared" si="2"/>
        <v>13.0624</v>
      </c>
    </row>
    <row r="268" spans="1:62" x14ac:dyDescent="0.3">
      <c r="A268" s="1" t="s">
        <v>72</v>
      </c>
      <c r="B268" s="1"/>
      <c r="C268" s="1">
        <v>1</v>
      </c>
      <c r="D268" s="1"/>
      <c r="E268" s="1">
        <f>C268+1</f>
        <v>2</v>
      </c>
      <c r="F268" s="1">
        <f t="shared" ref="F268:BI268" si="3">D268+1</f>
        <v>1</v>
      </c>
      <c r="G268" s="1">
        <f t="shared" si="3"/>
        <v>3</v>
      </c>
      <c r="H268" s="1">
        <f t="shared" si="3"/>
        <v>2</v>
      </c>
      <c r="I268" s="1">
        <f t="shared" si="3"/>
        <v>4</v>
      </c>
      <c r="J268" s="1">
        <f t="shared" si="3"/>
        <v>3</v>
      </c>
      <c r="K268" s="1">
        <f t="shared" si="3"/>
        <v>5</v>
      </c>
      <c r="L268" s="1">
        <f t="shared" si="3"/>
        <v>4</v>
      </c>
      <c r="M268" s="1">
        <f t="shared" si="3"/>
        <v>6</v>
      </c>
      <c r="N268" s="1">
        <f t="shared" si="3"/>
        <v>5</v>
      </c>
      <c r="O268" s="1">
        <f t="shared" si="3"/>
        <v>7</v>
      </c>
      <c r="P268" s="1">
        <f t="shared" si="3"/>
        <v>6</v>
      </c>
      <c r="Q268" s="1">
        <f t="shared" si="3"/>
        <v>8</v>
      </c>
      <c r="R268" s="1">
        <f t="shared" si="3"/>
        <v>7</v>
      </c>
      <c r="S268" s="1">
        <f t="shared" si="3"/>
        <v>9</v>
      </c>
      <c r="T268" s="1">
        <v>10</v>
      </c>
      <c r="U268" s="1">
        <f t="shared" si="3"/>
        <v>10</v>
      </c>
      <c r="V268" s="1">
        <f t="shared" si="3"/>
        <v>11</v>
      </c>
      <c r="W268" s="1">
        <f t="shared" si="3"/>
        <v>11</v>
      </c>
      <c r="X268" s="1">
        <f t="shared" si="3"/>
        <v>12</v>
      </c>
      <c r="Y268" s="1">
        <f t="shared" si="3"/>
        <v>12</v>
      </c>
      <c r="Z268" s="1">
        <f t="shared" si="3"/>
        <v>13</v>
      </c>
      <c r="AA268" s="1">
        <f t="shared" si="3"/>
        <v>13</v>
      </c>
      <c r="AB268" s="1">
        <f t="shared" si="3"/>
        <v>14</v>
      </c>
      <c r="AC268" s="1">
        <f t="shared" si="3"/>
        <v>14</v>
      </c>
      <c r="AD268" s="1">
        <f t="shared" si="3"/>
        <v>15</v>
      </c>
      <c r="AE268" s="1">
        <f t="shared" si="3"/>
        <v>15</v>
      </c>
      <c r="AF268" s="1">
        <f t="shared" si="3"/>
        <v>16</v>
      </c>
      <c r="AG268" s="1">
        <f t="shared" si="3"/>
        <v>16</v>
      </c>
      <c r="AH268" s="1">
        <f t="shared" si="3"/>
        <v>17</v>
      </c>
      <c r="AI268" s="1">
        <f t="shared" si="3"/>
        <v>17</v>
      </c>
      <c r="AJ268" s="1">
        <f t="shared" si="3"/>
        <v>18</v>
      </c>
      <c r="AK268" s="1">
        <f t="shared" si="3"/>
        <v>18</v>
      </c>
      <c r="AL268" s="1">
        <f t="shared" si="3"/>
        <v>19</v>
      </c>
      <c r="AM268" s="1">
        <f t="shared" si="3"/>
        <v>19</v>
      </c>
      <c r="AN268" s="1">
        <f t="shared" si="3"/>
        <v>20</v>
      </c>
      <c r="AO268" s="1">
        <f t="shared" si="3"/>
        <v>20</v>
      </c>
      <c r="AP268" s="1">
        <f t="shared" si="3"/>
        <v>21</v>
      </c>
      <c r="AQ268" s="1">
        <f t="shared" si="3"/>
        <v>21</v>
      </c>
      <c r="AR268" s="1">
        <f t="shared" si="3"/>
        <v>22</v>
      </c>
      <c r="AS268" s="1">
        <v>23</v>
      </c>
      <c r="AT268" s="1">
        <f t="shared" si="3"/>
        <v>23</v>
      </c>
      <c r="AU268" s="1">
        <f t="shared" si="3"/>
        <v>24</v>
      </c>
      <c r="AV268" s="1">
        <f t="shared" si="3"/>
        <v>24</v>
      </c>
      <c r="AW268" s="1">
        <f t="shared" si="3"/>
        <v>25</v>
      </c>
      <c r="AX268" s="1">
        <f t="shared" si="3"/>
        <v>25</v>
      </c>
      <c r="AY268" s="1">
        <f t="shared" si="3"/>
        <v>26</v>
      </c>
      <c r="AZ268" s="1">
        <f t="shared" si="3"/>
        <v>26</v>
      </c>
      <c r="BA268" s="1">
        <f t="shared" si="3"/>
        <v>27</v>
      </c>
      <c r="BB268" s="1">
        <f t="shared" si="3"/>
        <v>27</v>
      </c>
      <c r="BC268" s="1">
        <v>27</v>
      </c>
      <c r="BD268" s="1">
        <f t="shared" si="3"/>
        <v>28</v>
      </c>
      <c r="BE268" s="1">
        <f t="shared" si="3"/>
        <v>28</v>
      </c>
      <c r="BF268" s="1">
        <f t="shared" si="3"/>
        <v>29</v>
      </c>
      <c r="BG268" s="1">
        <f t="shared" si="3"/>
        <v>29</v>
      </c>
      <c r="BH268" s="1">
        <f t="shared" si="3"/>
        <v>30</v>
      </c>
      <c r="BI268" s="1">
        <f t="shared" si="3"/>
        <v>30</v>
      </c>
    </row>
    <row r="270" spans="1:62" x14ac:dyDescent="0.3">
      <c r="A270" t="s">
        <v>76</v>
      </c>
    </row>
    <row r="271" spans="1:62" x14ac:dyDescent="0.3">
      <c r="A271" t="s">
        <v>73</v>
      </c>
    </row>
    <row r="272" spans="1:62" x14ac:dyDescent="0.3">
      <c r="A272" t="s">
        <v>74</v>
      </c>
    </row>
    <row r="273" spans="1:1" x14ac:dyDescent="0.3">
      <c r="A273" t="s">
        <v>75</v>
      </c>
    </row>
  </sheetData>
  <conditionalFormatting sqref="C259:BI263">
    <cfRule type="cellIs" dxfId="2" priority="4" operator="greaterThan">
      <formula>35</formula>
    </cfRule>
    <cfRule type="cellIs" dxfId="1" priority="2" operator="greaterThan">
      <formula>34</formula>
    </cfRule>
  </conditionalFormatting>
  <conditionalFormatting sqref="C266:BI267">
    <cfRule type="cellIs" dxfId="0" priority="1" operator="greaterThan">
      <formula>34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us-epa-pm25-aqi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2024-06-08T11:39:12Z</dcterms:created>
  <dcterms:modified xsi:type="dcterms:W3CDTF">2024-06-08T13:15:14Z</dcterms:modified>
</cp:coreProperties>
</file>