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VP Coast to Coast\Ep 56VPa Dane County Coast to Coast\Ep 56VPaMonth\"/>
    </mc:Choice>
  </mc:AlternateContent>
  <xr:revisionPtr revIDLastSave="0" documentId="13_ncr:9_{43A2DE1A-6738-4D6C-B7C3-8148CEA8F33B}" xr6:coauthVersionLast="47" xr6:coauthVersionMax="47" xr10:uidLastSave="{00000000-0000-0000-0000-000000000000}"/>
  <bookViews>
    <workbookView xWindow="-108" yWindow="-108" windowWidth="23256" windowHeight="12456" xr2:uid="{D991D52C-BBA4-46F5-8A06-96EA0F969D09}"/>
  </bookViews>
  <sheets>
    <sheet name="us-epa-pm25-aqi" sheetId="1" r:id="rId1"/>
  </sheets>
  <calcPr calcId="0"/>
</workbook>
</file>

<file path=xl/calcChain.xml><?xml version="1.0" encoding="utf-8"?>
<calcChain xmlns="http://schemas.openxmlformats.org/spreadsheetml/2006/main">
  <c r="F82" i="1" l="1"/>
  <c r="H82" i="1" s="1"/>
  <c r="J82" i="1" s="1"/>
  <c r="L82" i="1" s="1"/>
  <c r="N82" i="1" s="1"/>
  <c r="P82" i="1" s="1"/>
  <c r="R82" i="1" s="1"/>
  <c r="T82" i="1" s="1"/>
  <c r="V82" i="1" s="1"/>
  <c r="X82" i="1" s="1"/>
  <c r="Z82" i="1" s="1"/>
  <c r="AB82" i="1" s="1"/>
  <c r="AD82" i="1" s="1"/>
  <c r="AF82" i="1" s="1"/>
  <c r="AH82" i="1" s="1"/>
  <c r="AJ82" i="1" s="1"/>
  <c r="AL82" i="1" s="1"/>
  <c r="AN82" i="1" s="1"/>
  <c r="AP82" i="1" s="1"/>
  <c r="AR82" i="1" s="1"/>
  <c r="AT82" i="1" s="1"/>
  <c r="AV82" i="1" s="1"/>
  <c r="AX82" i="1" s="1"/>
  <c r="AZ82" i="1" s="1"/>
  <c r="BB82" i="1" s="1"/>
  <c r="BD82" i="1" s="1"/>
  <c r="G82" i="1"/>
  <c r="I82" i="1" s="1"/>
  <c r="K82" i="1" s="1"/>
  <c r="M82" i="1" s="1"/>
  <c r="O82" i="1" s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AM82" i="1" s="1"/>
  <c r="AO82" i="1" s="1"/>
  <c r="AQ82" i="1" s="1"/>
  <c r="AS82" i="1" s="1"/>
  <c r="AU82" i="1" s="1"/>
  <c r="AW82" i="1" s="1"/>
  <c r="AY82" i="1" s="1"/>
  <c r="BA82" i="1" s="1"/>
  <c r="BC82" i="1" s="1"/>
  <c r="BE82" i="1" s="1"/>
  <c r="E82" i="1"/>
  <c r="H81" i="1"/>
  <c r="I81" i="1"/>
  <c r="J81" i="1"/>
  <c r="T81" i="1"/>
  <c r="U81" i="1"/>
  <c r="V81" i="1"/>
  <c r="AF81" i="1"/>
  <c r="AG81" i="1"/>
  <c r="AH81" i="1"/>
  <c r="AR81" i="1"/>
  <c r="AS81" i="1"/>
  <c r="AT81" i="1"/>
  <c r="BD81" i="1"/>
  <c r="C81" i="1"/>
  <c r="D80" i="1"/>
  <c r="D81" i="1" s="1"/>
  <c r="E80" i="1"/>
  <c r="E81" i="1" s="1"/>
  <c r="F80" i="1"/>
  <c r="F81" i="1" s="1"/>
  <c r="G80" i="1"/>
  <c r="G81" i="1" s="1"/>
  <c r="H80" i="1"/>
  <c r="I80" i="1"/>
  <c r="J80" i="1"/>
  <c r="K80" i="1"/>
  <c r="K81" i="1" s="1"/>
  <c r="L80" i="1"/>
  <c r="L81" i="1" s="1"/>
  <c r="M80" i="1"/>
  <c r="M81" i="1" s="1"/>
  <c r="N80" i="1"/>
  <c r="N81" i="1" s="1"/>
  <c r="O80" i="1"/>
  <c r="O81" i="1" s="1"/>
  <c r="P80" i="1"/>
  <c r="P81" i="1" s="1"/>
  <c r="Q80" i="1"/>
  <c r="Q81" i="1" s="1"/>
  <c r="R80" i="1"/>
  <c r="R81" i="1" s="1"/>
  <c r="S80" i="1"/>
  <c r="S81" i="1" s="1"/>
  <c r="T80" i="1"/>
  <c r="U80" i="1"/>
  <c r="V80" i="1"/>
  <c r="W80" i="1"/>
  <c r="W81" i="1" s="1"/>
  <c r="X80" i="1"/>
  <c r="X81" i="1" s="1"/>
  <c r="Y80" i="1"/>
  <c r="Y81" i="1" s="1"/>
  <c r="Z80" i="1"/>
  <c r="Z81" i="1" s="1"/>
  <c r="AA80" i="1"/>
  <c r="AA81" i="1" s="1"/>
  <c r="AB80" i="1"/>
  <c r="AB81" i="1" s="1"/>
  <c r="AC80" i="1"/>
  <c r="AC81" i="1" s="1"/>
  <c r="AD80" i="1"/>
  <c r="AD81" i="1" s="1"/>
  <c r="AE80" i="1"/>
  <c r="AE81" i="1" s="1"/>
  <c r="AF80" i="1"/>
  <c r="AG80" i="1"/>
  <c r="AH80" i="1"/>
  <c r="AI80" i="1"/>
  <c r="AI81" i="1" s="1"/>
  <c r="AJ80" i="1"/>
  <c r="AJ81" i="1" s="1"/>
  <c r="AK80" i="1"/>
  <c r="AK81" i="1" s="1"/>
  <c r="AL80" i="1"/>
  <c r="AL81" i="1" s="1"/>
  <c r="AM80" i="1"/>
  <c r="AM81" i="1" s="1"/>
  <c r="AN80" i="1"/>
  <c r="AN81" i="1" s="1"/>
  <c r="AO80" i="1"/>
  <c r="AO81" i="1" s="1"/>
  <c r="AP80" i="1"/>
  <c r="AP81" i="1" s="1"/>
  <c r="AQ80" i="1"/>
  <c r="AQ81" i="1" s="1"/>
  <c r="AR80" i="1"/>
  <c r="AS80" i="1"/>
  <c r="AT80" i="1"/>
  <c r="AU80" i="1"/>
  <c r="AU81" i="1" s="1"/>
  <c r="AV80" i="1"/>
  <c r="AV81" i="1" s="1"/>
  <c r="AW80" i="1"/>
  <c r="AW81" i="1" s="1"/>
  <c r="AX80" i="1"/>
  <c r="AX81" i="1" s="1"/>
  <c r="AY80" i="1"/>
  <c r="AY81" i="1" s="1"/>
  <c r="AZ80" i="1"/>
  <c r="AZ81" i="1" s="1"/>
  <c r="BA80" i="1"/>
  <c r="BA81" i="1" s="1"/>
  <c r="BB80" i="1"/>
  <c r="BB81" i="1" s="1"/>
  <c r="BC80" i="1"/>
  <c r="BC81" i="1" s="1"/>
  <c r="BD80" i="1"/>
  <c r="C80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C79" i="1"/>
</calcChain>
</file>

<file path=xl/sharedStrings.xml><?xml version="1.0" encoding="utf-8"?>
<sst xmlns="http://schemas.openxmlformats.org/spreadsheetml/2006/main" count="108" uniqueCount="75">
  <si>
    <t>DateTime</t>
  </si>
  <si>
    <t>Average</t>
  </si>
  <si>
    <t>Turner A</t>
  </si>
  <si>
    <t>Turner B</t>
  </si>
  <si>
    <t>Daniel A</t>
  </si>
  <si>
    <t>Daniel B</t>
  </si>
  <si>
    <t>Wholly Rooted Farm A</t>
  </si>
  <si>
    <t>Wholly Rooted Farm B</t>
  </si>
  <si>
    <t>30 A</t>
  </si>
  <si>
    <t>30 B</t>
  </si>
  <si>
    <t>Griffin A</t>
  </si>
  <si>
    <t>Griffin B</t>
  </si>
  <si>
    <t>Lacy Heights A</t>
  </si>
  <si>
    <t>Lacy Heights B</t>
  </si>
  <si>
    <t>GoPackOutside A</t>
  </si>
  <si>
    <t>GoPackOutside B</t>
  </si>
  <si>
    <t>Hickory Hills A</t>
  </si>
  <si>
    <t>Hickory Hills B</t>
  </si>
  <si>
    <t>Shorewood Hills A</t>
  </si>
  <si>
    <t>Shorewood Hills B</t>
  </si>
  <si>
    <t>Stoughton, WI A</t>
  </si>
  <si>
    <t>Stoughton, WI B</t>
  </si>
  <si>
    <t>LAWD3 A</t>
  </si>
  <si>
    <t>LAWD3 B</t>
  </si>
  <si>
    <t>950 Clarence Ct A</t>
  </si>
  <si>
    <t>950 Clarence Ct B</t>
  </si>
  <si>
    <t>Dudgeon-Monroe A</t>
  </si>
  <si>
    <t>Dudgeon-Monroe B</t>
  </si>
  <si>
    <t>Gary and Elinor A</t>
  </si>
  <si>
    <t>Gary and Elinor B</t>
  </si>
  <si>
    <t>Elmside Circle Park A</t>
  </si>
  <si>
    <t>Elmside Circle Park B</t>
  </si>
  <si>
    <t>LAWD2 A</t>
  </si>
  <si>
    <t>LAWD2 B</t>
  </si>
  <si>
    <t>LAWD6 A</t>
  </si>
  <si>
    <t>LAWD6 B</t>
  </si>
  <si>
    <t>LAWD5 A</t>
  </si>
  <si>
    <t>LAWD5 B</t>
  </si>
  <si>
    <t>Irvington Hope A</t>
  </si>
  <si>
    <t>Irvington Hope B</t>
  </si>
  <si>
    <t>Faircrest A</t>
  </si>
  <si>
    <t>Faircrest B</t>
  </si>
  <si>
    <t>CCB room 115 A</t>
  </si>
  <si>
    <t>CCB room 115 B</t>
  </si>
  <si>
    <t>Sensing sam A</t>
  </si>
  <si>
    <t>MNA WilMar Location A</t>
  </si>
  <si>
    <t>MNA WilMar Location B</t>
  </si>
  <si>
    <t>PA_01 A</t>
  </si>
  <si>
    <t>PA_01 B</t>
  </si>
  <si>
    <t>9 N. Third A</t>
  </si>
  <si>
    <t>9 N. Third B</t>
  </si>
  <si>
    <t>SASY1A A</t>
  </si>
  <si>
    <t>SASY1A B</t>
  </si>
  <si>
    <t>SASY 3b A</t>
  </si>
  <si>
    <t>SASY 3b B</t>
  </si>
  <si>
    <t>Sasy7a A</t>
  </si>
  <si>
    <t>Sasy7a B</t>
  </si>
  <si>
    <t>average minus countblank</t>
  </si>
  <si>
    <t>PA times .514 plus 1.8304</t>
  </si>
  <si>
    <t>monitor number</t>
  </si>
  <si>
    <t>municipality</t>
  </si>
  <si>
    <r>
      <t>Berry, W</t>
    </r>
    <r>
      <rPr>
        <i/>
        <sz val="11"/>
        <color theme="1"/>
        <rFont val="Aptos Narrow"/>
        <family val="2"/>
        <scheme val="minor"/>
      </rPr>
      <t>I</t>
    </r>
  </si>
  <si>
    <t>Black Earth, WI</t>
  </si>
  <si>
    <t>Deerfield, WI</t>
  </si>
  <si>
    <t>Madison, WI</t>
  </si>
  <si>
    <t>Deforest, WI</t>
  </si>
  <si>
    <t>Fitchburg, WI</t>
  </si>
  <si>
    <t>Maple Bluff, WI</t>
  </si>
  <si>
    <t>Mount Horeb, WI</t>
  </si>
  <si>
    <t>Shorewood Hills, WI</t>
  </si>
  <si>
    <t>Stoughton, WI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</si>
  <si>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</si>
  <si>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</si>
  <si>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</si>
  <si>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 xml:space="preserve">Episode 56VPAMonth Wisconsin, Dane County, July 7, 2024, For June 2024, monthly Average PM2.5 from PurpleAir monitors downloaded.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</si>
</sst>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7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4FA7-47A5-422D-9864-9675B74D5070}">
  <dimension ref="A1:BE88"/>
  <sheetViews>
    <sheetView tabSelected="1" workbookViewId="0">
      <selection activeCell="C90" sqref="C90"/>
    </sheetView>
  </sheetViews>
  <sheetFormatPr defaultRowHeight="14.4" x14ac:dyDescent="0.3"/>
  <cols>
    <col min="1" max="1" width="13.33203125" bestFit="1" customWidth="1"/>
    <col min="4" max="4" width="0" hidden="1" customWidth="1"/>
    <col min="6" max="6" width="0" hidden="1" customWidth="1"/>
    <col min="8" max="8" width="0" hidden="1" customWidth="1"/>
    <col min="10" max="10" width="0" hidden="1" customWidth="1"/>
    <col min="12" max="12" width="0" hidden="1" customWidth="1"/>
    <col min="14" max="14" width="0" hidden="1" customWidth="1"/>
    <col min="16" max="16" width="0" hidden="1" customWidth="1"/>
    <col min="18" max="18" width="0" hidden="1" customWidth="1"/>
    <col min="20" max="20" width="0" hidden="1" customWidth="1"/>
    <col min="22" max="22" width="0" hidden="1" customWidth="1"/>
    <col min="24" max="24" width="0" hidden="1" customWidth="1"/>
    <col min="26" max="26" width="0" hidden="1" customWidth="1"/>
    <col min="28" max="28" width="0" hidden="1" customWidth="1"/>
    <col min="30" max="30" width="0" hidden="1" customWidth="1"/>
    <col min="32" max="32" width="0" hidden="1" customWidth="1"/>
    <col min="34" max="34" width="0" hidden="1" customWidth="1"/>
    <col min="36" max="36" width="0" hidden="1" customWidth="1"/>
    <col min="38" max="38" width="0" hidden="1" customWidth="1"/>
    <col min="40" max="40" width="0" hidden="1" customWidth="1"/>
    <col min="42" max="42" width="0" hidden="1" customWidth="1"/>
    <col min="44" max="44" width="0" hidden="1" customWidth="1"/>
    <col min="47" max="47" width="0" hidden="1" customWidth="1"/>
    <col min="49" max="49" width="0" hidden="1" customWidth="1"/>
    <col min="51" max="51" width="0" hidden="1" customWidth="1"/>
    <col min="53" max="53" width="0" hidden="1" customWidth="1"/>
    <col min="55" max="55" width="0" hidden="1" customWidth="1"/>
    <col min="57" max="57" width="0" hidden="1" customWidth="1"/>
  </cols>
  <sheetData>
    <row r="1" spans="1:5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t="s">
        <v>56</v>
      </c>
    </row>
    <row r="2" spans="1:57" hidden="1" x14ac:dyDescent="0.3">
      <c r="A2" s="2">
        <v>43040</v>
      </c>
      <c r="B2" s="1">
        <v>43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>
        <v>72</v>
      </c>
      <c r="AF2" s="1">
        <v>70</v>
      </c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7" hidden="1" x14ac:dyDescent="0.3">
      <c r="A3" s="2">
        <v>43160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>
        <v>52</v>
      </c>
      <c r="AF3" s="1">
        <v>49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7" hidden="1" x14ac:dyDescent="0.3">
      <c r="A4" s="2">
        <v>43191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52</v>
      </c>
      <c r="AF4" s="1">
        <v>47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7" hidden="1" x14ac:dyDescent="0.3">
      <c r="A5" s="2">
        <v>43221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>
        <v>53</v>
      </c>
      <c r="AF5" s="1">
        <v>50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7" hidden="1" x14ac:dyDescent="0.3">
      <c r="A6" s="2">
        <v>43252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>
        <v>56</v>
      </c>
      <c r="AF6" s="1">
        <v>52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7" hidden="1" x14ac:dyDescent="0.3">
      <c r="A7" s="2">
        <v>43282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>
        <v>51</v>
      </c>
      <c r="AF7" s="1">
        <v>48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7" hidden="1" x14ac:dyDescent="0.3">
      <c r="A8" s="2">
        <v>43313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>
        <v>71</v>
      </c>
      <c r="AF8" s="1">
        <v>69</v>
      </c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7" hidden="1" x14ac:dyDescent="0.3">
      <c r="A9" s="2">
        <v>43344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>
        <v>30</v>
      </c>
      <c r="AF9" s="1">
        <v>28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7" hidden="1" x14ac:dyDescent="0.3">
      <c r="A10" s="2">
        <v>43374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>
        <v>35</v>
      </c>
      <c r="AF10" s="1">
        <v>33</v>
      </c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7" hidden="1" x14ac:dyDescent="0.3">
      <c r="A11" s="2">
        <v>43405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>
        <v>56</v>
      </c>
      <c r="AF11" s="1">
        <v>54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>
        <v>52</v>
      </c>
      <c r="BC11" s="1">
        <v>49</v>
      </c>
      <c r="BD11" s="1"/>
    </row>
    <row r="12" spans="1:57" hidden="1" x14ac:dyDescent="0.3">
      <c r="A12" s="2">
        <v>43435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>
        <v>74</v>
      </c>
      <c r="AF12" s="1">
        <v>71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>
        <v>69</v>
      </c>
      <c r="BC12" s="1">
        <v>65</v>
      </c>
      <c r="BD12" s="1"/>
    </row>
    <row r="13" spans="1:57" hidden="1" x14ac:dyDescent="0.3">
      <c r="A13" s="2">
        <v>43466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>
        <v>50</v>
      </c>
      <c r="AF13" s="1">
        <v>50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>
        <v>44</v>
      </c>
      <c r="BC13" s="1">
        <v>39</v>
      </c>
      <c r="BD13" s="1"/>
    </row>
    <row r="14" spans="1:57" hidden="1" x14ac:dyDescent="0.3">
      <c r="A14" s="2">
        <v>43497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>
        <v>64</v>
      </c>
      <c r="AF14" s="1">
        <v>62</v>
      </c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>
        <v>58</v>
      </c>
      <c r="BC14" s="1">
        <v>50</v>
      </c>
      <c r="BD14" s="1"/>
    </row>
    <row r="15" spans="1:57" hidden="1" x14ac:dyDescent="0.3">
      <c r="A15" s="2">
        <v>43525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>
        <v>55</v>
      </c>
      <c r="AF15" s="1">
        <v>53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>
        <v>48</v>
      </c>
      <c r="BC15" s="1">
        <v>44</v>
      </c>
      <c r="BD15" s="1"/>
    </row>
    <row r="16" spans="1:57" hidden="1" x14ac:dyDescent="0.3">
      <c r="A16" s="2">
        <v>43556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>
        <v>50</v>
      </c>
      <c r="AF16" s="1">
        <v>45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>
        <v>47</v>
      </c>
      <c r="BC16" s="1">
        <v>45</v>
      </c>
      <c r="BD16" s="1"/>
    </row>
    <row r="17" spans="1:56" hidden="1" x14ac:dyDescent="0.3">
      <c r="A17" s="2">
        <v>43586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>
        <v>37</v>
      </c>
      <c r="AF17" s="1">
        <v>34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>
        <v>37</v>
      </c>
      <c r="BC17" s="1">
        <v>34</v>
      </c>
      <c r="BD17" s="1"/>
    </row>
    <row r="18" spans="1:56" hidden="1" x14ac:dyDescent="0.3">
      <c r="A18" s="2">
        <v>43617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>
        <v>45</v>
      </c>
      <c r="AF18" s="1">
        <v>41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>
        <v>50</v>
      </c>
      <c r="BC18" s="1">
        <v>44</v>
      </c>
      <c r="BD18" s="1"/>
    </row>
    <row r="19" spans="1:56" hidden="1" x14ac:dyDescent="0.3">
      <c r="A19" s="2">
        <v>43647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>
        <v>64</v>
      </c>
      <c r="AF19" s="1">
        <v>62</v>
      </c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>
        <v>60</v>
      </c>
      <c r="BC19" s="1">
        <v>53</v>
      </c>
      <c r="BD19" s="1"/>
    </row>
    <row r="20" spans="1:56" hidden="1" x14ac:dyDescent="0.3">
      <c r="A20" s="2">
        <v>43678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>
        <v>26</v>
      </c>
      <c r="AF20" s="1">
        <v>23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>
        <v>42</v>
      </c>
      <c r="BC20" s="1">
        <v>35</v>
      </c>
      <c r="BD20" s="1"/>
    </row>
    <row r="21" spans="1:56" hidden="1" x14ac:dyDescent="0.3">
      <c r="A21" s="2">
        <v>43709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v>39</v>
      </c>
      <c r="AF21" s="1">
        <v>34</v>
      </c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>
        <v>44</v>
      </c>
      <c r="BC21" s="1">
        <v>37</v>
      </c>
      <c r="BD21" s="1"/>
    </row>
    <row r="22" spans="1:56" hidden="1" x14ac:dyDescent="0.3">
      <c r="A22" s="2">
        <v>43739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>
        <v>33</v>
      </c>
      <c r="AF22" s="1">
        <v>27</v>
      </c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hidden="1" x14ac:dyDescent="0.3">
      <c r="A23" s="2">
        <v>43770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>
        <v>54</v>
      </c>
      <c r="AF23" s="1">
        <v>47</v>
      </c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hidden="1" x14ac:dyDescent="0.3">
      <c r="A24" s="2">
        <v>43800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>
        <v>64</v>
      </c>
      <c r="AF24" s="1">
        <v>58</v>
      </c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hidden="1" x14ac:dyDescent="0.3">
      <c r="A25" s="2">
        <v>43831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>
        <v>59</v>
      </c>
      <c r="AF25" s="1">
        <v>53</v>
      </c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hidden="1" x14ac:dyDescent="0.3">
      <c r="A26" s="2">
        <v>43862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>
        <v>44</v>
      </c>
      <c r="AF26" s="1">
        <v>36</v>
      </c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hidden="1" x14ac:dyDescent="0.3">
      <c r="A27" s="2">
        <v>43891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>
        <v>55</v>
      </c>
      <c r="AF27" s="1">
        <v>48</v>
      </c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hidden="1" x14ac:dyDescent="0.3">
      <c r="A28" s="2">
        <v>43922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>
        <v>54</v>
      </c>
      <c r="AF28" s="1">
        <v>47</v>
      </c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hidden="1" x14ac:dyDescent="0.3">
      <c r="A29" s="2">
        <v>43952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>
        <v>30</v>
      </c>
      <c r="AF29" s="1">
        <v>25</v>
      </c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idden="1" x14ac:dyDescent="0.3">
      <c r="A30" s="2">
        <v>43983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>
        <v>38</v>
      </c>
      <c r="AF30" s="1">
        <v>32</v>
      </c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hidden="1" x14ac:dyDescent="0.3">
      <c r="A31" s="2">
        <v>44013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>
        <v>50</v>
      </c>
      <c r="AF31" s="1">
        <v>43</v>
      </c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hidden="1" x14ac:dyDescent="0.3">
      <c r="A32" s="2">
        <v>44044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>
        <v>41</v>
      </c>
      <c r="AF32" s="1">
        <v>34</v>
      </c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57" hidden="1" x14ac:dyDescent="0.3">
      <c r="A33" s="2">
        <v>44075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>
        <v>31</v>
      </c>
      <c r="AF33" s="1">
        <v>25</v>
      </c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57" hidden="1" x14ac:dyDescent="0.3">
      <c r="A34" s="2">
        <v>44105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>
        <v>33</v>
      </c>
      <c r="AF34" s="1">
        <v>27</v>
      </c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57" hidden="1" x14ac:dyDescent="0.3">
      <c r="A35" s="2">
        <v>44136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>
        <v>54</v>
      </c>
      <c r="AF35" s="1">
        <v>51</v>
      </c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57" hidden="1" x14ac:dyDescent="0.3">
      <c r="A36" s="2">
        <v>44166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>
        <v>176</v>
      </c>
      <c r="N36" s="1">
        <v>169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>
        <v>61</v>
      </c>
      <c r="AF36" s="1">
        <v>58</v>
      </c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163</v>
      </c>
      <c r="AW36" s="1">
        <v>163</v>
      </c>
      <c r="AX36" s="1"/>
      <c r="AY36" s="1"/>
      <c r="AZ36" s="1"/>
      <c r="BA36" s="1"/>
      <c r="BB36" s="1"/>
      <c r="BC36" s="1"/>
      <c r="BD36" s="1">
        <v>4</v>
      </c>
      <c r="BE36">
        <v>3</v>
      </c>
    </row>
    <row r="37" spans="1:57" hidden="1" x14ac:dyDescent="0.3">
      <c r="A37" s="2">
        <v>44197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v>65</v>
      </c>
      <c r="AF37" s="1">
        <v>61</v>
      </c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>
        <v>55</v>
      </c>
      <c r="BE37">
        <v>52</v>
      </c>
    </row>
    <row r="38" spans="1:57" hidden="1" x14ac:dyDescent="0.3">
      <c r="A38" s="2">
        <v>44228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>
        <v>63</v>
      </c>
      <c r="AF38" s="1">
        <v>60</v>
      </c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>
        <v>60</v>
      </c>
      <c r="BE38">
        <v>57</v>
      </c>
    </row>
    <row r="39" spans="1:57" hidden="1" x14ac:dyDescent="0.3">
      <c r="A39" s="2">
        <v>44256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>
        <v>8</v>
      </c>
      <c r="N39" s="1">
        <v>12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>
        <v>58</v>
      </c>
      <c r="AF39" s="1">
        <v>55</v>
      </c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>
        <v>58</v>
      </c>
      <c r="BE39">
        <v>57</v>
      </c>
    </row>
    <row r="40" spans="1:57" hidden="1" x14ac:dyDescent="0.3">
      <c r="A40" s="2">
        <v>44287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>
        <v>23</v>
      </c>
      <c r="N40" s="1">
        <v>27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>
        <v>48</v>
      </c>
      <c r="AF40" s="1">
        <v>43</v>
      </c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>
        <v>51</v>
      </c>
      <c r="BE40">
        <v>50</v>
      </c>
    </row>
    <row r="41" spans="1:57" hidden="1" x14ac:dyDescent="0.3">
      <c r="A41" s="2">
        <v>44317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>
        <v>33</v>
      </c>
      <c r="N41" s="1">
        <v>37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>
        <v>38</v>
      </c>
      <c r="AF41" s="1">
        <v>35</v>
      </c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>
        <v>29</v>
      </c>
      <c r="BC41" s="1">
        <v>26</v>
      </c>
      <c r="BD41" s="1">
        <v>43</v>
      </c>
      <c r="BE41">
        <v>42</v>
      </c>
    </row>
    <row r="42" spans="1:57" hidden="1" x14ac:dyDescent="0.3">
      <c r="A42" s="2">
        <v>44348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>
        <v>31</v>
      </c>
      <c r="N42" s="1">
        <v>34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>
        <v>37</v>
      </c>
      <c r="AF42" s="1">
        <v>36</v>
      </c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>
        <v>46</v>
      </c>
      <c r="BC42" s="1">
        <v>37</v>
      </c>
      <c r="BD42" s="1">
        <v>41</v>
      </c>
      <c r="BE42">
        <v>40</v>
      </c>
    </row>
    <row r="43" spans="1:57" hidden="1" x14ac:dyDescent="0.3">
      <c r="A43" s="2">
        <v>44378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>
        <v>62</v>
      </c>
      <c r="N43" s="1">
        <v>62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>
        <v>23</v>
      </c>
      <c r="AD43" s="1">
        <v>21</v>
      </c>
      <c r="AE43" s="1">
        <v>66</v>
      </c>
      <c r="AF43" s="1">
        <v>65</v>
      </c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>
        <v>33</v>
      </c>
      <c r="AW43" s="1">
        <v>36</v>
      </c>
      <c r="AX43" s="1"/>
      <c r="AY43" s="1"/>
      <c r="AZ43" s="1"/>
      <c r="BA43" s="1"/>
      <c r="BB43" s="1">
        <v>68</v>
      </c>
      <c r="BC43" s="1">
        <v>61</v>
      </c>
      <c r="BD43" s="1">
        <v>69</v>
      </c>
      <c r="BE43">
        <v>68</v>
      </c>
    </row>
    <row r="44" spans="1:57" hidden="1" x14ac:dyDescent="0.3">
      <c r="A44" s="2">
        <v>44409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>
        <v>88</v>
      </c>
      <c r="N44" s="1">
        <v>86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>
        <v>61</v>
      </c>
      <c r="AF44" s="1">
        <v>59</v>
      </c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>
        <v>36</v>
      </c>
      <c r="AW44" s="1">
        <v>39</v>
      </c>
      <c r="AX44" s="1"/>
      <c r="AY44" s="1"/>
      <c r="AZ44" s="1">
        <v>60</v>
      </c>
      <c r="BA44" s="1">
        <v>59</v>
      </c>
      <c r="BB44" s="1">
        <v>62</v>
      </c>
      <c r="BC44" s="1">
        <v>57</v>
      </c>
      <c r="BD44" s="1">
        <v>63</v>
      </c>
      <c r="BE44">
        <v>62</v>
      </c>
    </row>
    <row r="45" spans="1:57" hidden="1" x14ac:dyDescent="0.3">
      <c r="A45" s="2">
        <v>44440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>
        <v>60</v>
      </c>
      <c r="N45" s="1">
        <v>60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>
        <v>87</v>
      </c>
      <c r="AD45" s="1">
        <v>90</v>
      </c>
      <c r="AE45" s="1">
        <v>33</v>
      </c>
      <c r="AF45" s="1">
        <v>31</v>
      </c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>
        <v>17</v>
      </c>
      <c r="AW45" s="1">
        <v>19</v>
      </c>
      <c r="AX45" s="1"/>
      <c r="AY45" s="1"/>
      <c r="AZ45" s="1">
        <v>39</v>
      </c>
      <c r="BA45" s="1">
        <v>38</v>
      </c>
      <c r="BB45" s="1">
        <v>36</v>
      </c>
      <c r="BC45" s="1">
        <v>29</v>
      </c>
      <c r="BD45" s="1">
        <v>34</v>
      </c>
      <c r="BE45">
        <v>32</v>
      </c>
    </row>
    <row r="46" spans="1:57" hidden="1" x14ac:dyDescent="0.3">
      <c r="A46" s="2">
        <v>44470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>
        <v>19</v>
      </c>
      <c r="N46" s="1">
        <v>22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>
        <v>39</v>
      </c>
      <c r="AF46" s="1">
        <v>35</v>
      </c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>
        <v>35</v>
      </c>
      <c r="AW46" s="1">
        <v>38</v>
      </c>
      <c r="AX46" s="1"/>
      <c r="AY46" s="1"/>
      <c r="AZ46" s="1">
        <v>49</v>
      </c>
      <c r="BA46" s="1">
        <v>47</v>
      </c>
      <c r="BB46" s="1">
        <v>41</v>
      </c>
      <c r="BC46" s="1">
        <v>34</v>
      </c>
      <c r="BD46" s="1">
        <v>42</v>
      </c>
      <c r="BE46">
        <v>40</v>
      </c>
    </row>
    <row r="47" spans="1:57" hidden="1" x14ac:dyDescent="0.3">
      <c r="A47" s="2">
        <v>44501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>
        <v>24</v>
      </c>
      <c r="N47" s="1">
        <v>26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>
        <v>42</v>
      </c>
      <c r="AF47" s="1">
        <v>37</v>
      </c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>
        <v>50</v>
      </c>
      <c r="AW47" s="1">
        <v>53</v>
      </c>
      <c r="AX47" s="1"/>
      <c r="AY47" s="1"/>
      <c r="AZ47" s="1">
        <v>46</v>
      </c>
      <c r="BA47" s="1">
        <v>44</v>
      </c>
      <c r="BB47" s="1">
        <v>26</v>
      </c>
      <c r="BC47" s="1">
        <v>36</v>
      </c>
      <c r="BD47" s="1">
        <v>40</v>
      </c>
      <c r="BE47">
        <v>37</v>
      </c>
    </row>
    <row r="48" spans="1:57" hidden="1" x14ac:dyDescent="0.3">
      <c r="A48" s="2">
        <v>44531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>
        <v>13</v>
      </c>
      <c r="N48" s="1">
        <v>16</v>
      </c>
      <c r="O48" s="1"/>
      <c r="P48" s="1"/>
      <c r="Q48" s="1">
        <v>36</v>
      </c>
      <c r="R48" s="1">
        <v>24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>
        <v>54</v>
      </c>
      <c r="AF48" s="1">
        <v>52</v>
      </c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>
        <v>27</v>
      </c>
      <c r="AW48" s="1">
        <v>29</v>
      </c>
      <c r="AX48" s="1"/>
      <c r="AY48" s="1"/>
      <c r="AZ48" s="1">
        <v>59</v>
      </c>
      <c r="BA48" s="1">
        <v>57</v>
      </c>
      <c r="BB48" s="1">
        <v>46</v>
      </c>
      <c r="BC48" s="1">
        <v>46</v>
      </c>
      <c r="BD48" s="1">
        <v>53</v>
      </c>
      <c r="BE48">
        <v>48</v>
      </c>
    </row>
    <row r="49" spans="1:57" hidden="1" x14ac:dyDescent="0.3">
      <c r="A49" s="2">
        <v>44562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>
        <v>52</v>
      </c>
      <c r="N49" s="1">
        <v>58</v>
      </c>
      <c r="O49" s="1"/>
      <c r="P49" s="1"/>
      <c r="Q49" s="1">
        <v>23</v>
      </c>
      <c r="R49" s="1">
        <v>14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>
        <v>51</v>
      </c>
      <c r="AF49" s="1">
        <v>45</v>
      </c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>
        <v>70</v>
      </c>
      <c r="AW49" s="1">
        <v>69</v>
      </c>
      <c r="AX49" s="1"/>
      <c r="AY49" s="1"/>
      <c r="AZ49" s="1">
        <v>55</v>
      </c>
      <c r="BA49" s="1">
        <v>53</v>
      </c>
      <c r="BB49" s="1">
        <v>56</v>
      </c>
      <c r="BC49" s="1">
        <v>41</v>
      </c>
      <c r="BD49" s="1">
        <v>42</v>
      </c>
      <c r="BE49">
        <v>36</v>
      </c>
    </row>
    <row r="50" spans="1:57" hidden="1" x14ac:dyDescent="0.3">
      <c r="A50" s="2">
        <v>44593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>
        <v>40</v>
      </c>
      <c r="N50" s="1">
        <v>56</v>
      </c>
      <c r="O50" s="1"/>
      <c r="P50" s="1"/>
      <c r="Q50" s="1">
        <v>24</v>
      </c>
      <c r="R50" s="1">
        <v>14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>
        <v>49</v>
      </c>
      <c r="AF50" s="1">
        <v>44</v>
      </c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>
        <v>76</v>
      </c>
      <c r="AW50" s="1">
        <v>74</v>
      </c>
      <c r="AX50" s="1"/>
      <c r="AY50" s="1"/>
      <c r="AZ50" s="1">
        <v>54</v>
      </c>
      <c r="BA50" s="1">
        <v>52</v>
      </c>
      <c r="BB50" s="1">
        <v>52</v>
      </c>
      <c r="BC50" s="1">
        <v>49</v>
      </c>
      <c r="BD50" s="1">
        <v>44</v>
      </c>
      <c r="BE50">
        <v>38</v>
      </c>
    </row>
    <row r="51" spans="1:57" hidden="1" x14ac:dyDescent="0.3">
      <c r="A51" s="2">
        <v>44621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>
        <v>25</v>
      </c>
      <c r="N51" s="1">
        <v>35</v>
      </c>
      <c r="O51" s="1"/>
      <c r="P51" s="1"/>
      <c r="Q51" s="1">
        <v>27</v>
      </c>
      <c r="R51" s="1">
        <v>17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>
        <v>45</v>
      </c>
      <c r="AF51" s="1">
        <v>40</v>
      </c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>
        <v>90</v>
      </c>
      <c r="AW51" s="1">
        <v>96</v>
      </c>
      <c r="AX51" s="1"/>
      <c r="AY51" s="1"/>
      <c r="AZ51" s="1">
        <v>50</v>
      </c>
      <c r="BA51" s="1">
        <v>48</v>
      </c>
      <c r="BB51" s="1">
        <v>43</v>
      </c>
      <c r="BC51" s="1">
        <v>53</v>
      </c>
      <c r="BD51" s="1">
        <v>45</v>
      </c>
      <c r="BE51">
        <v>42</v>
      </c>
    </row>
    <row r="52" spans="1:57" hidden="1" x14ac:dyDescent="0.3">
      <c r="A52" s="2">
        <v>44652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>
        <v>13</v>
      </c>
      <c r="N52" s="1">
        <v>75</v>
      </c>
      <c r="O52" s="1"/>
      <c r="P52" s="1"/>
      <c r="Q52" s="1">
        <v>21</v>
      </c>
      <c r="R52" s="1">
        <v>13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>
        <v>32</v>
      </c>
      <c r="AF52" s="1">
        <v>29</v>
      </c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>
        <v>3</v>
      </c>
      <c r="AW52" s="1">
        <v>3</v>
      </c>
      <c r="AX52" s="1"/>
      <c r="AY52" s="1"/>
      <c r="AZ52" s="1">
        <v>37</v>
      </c>
      <c r="BA52" s="1">
        <v>36</v>
      </c>
      <c r="BB52" s="1">
        <v>37</v>
      </c>
      <c r="BC52" s="1">
        <v>47</v>
      </c>
      <c r="BD52" s="1">
        <v>34</v>
      </c>
      <c r="BE52">
        <v>32</v>
      </c>
    </row>
    <row r="53" spans="1:57" hidden="1" x14ac:dyDescent="0.3">
      <c r="A53" s="2">
        <v>44682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>
        <v>33</v>
      </c>
      <c r="R53" s="1">
        <v>25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>
        <v>43</v>
      </c>
      <c r="AF53" s="1">
        <v>40</v>
      </c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>
        <v>7</v>
      </c>
      <c r="AW53" s="1">
        <v>9</v>
      </c>
      <c r="AX53" s="1"/>
      <c r="AY53" s="1"/>
      <c r="AZ53" s="1">
        <v>49</v>
      </c>
      <c r="BA53" s="1">
        <v>50</v>
      </c>
      <c r="BB53" s="1"/>
      <c r="BC53" s="1"/>
      <c r="BD53" s="1">
        <v>47</v>
      </c>
      <c r="BE53">
        <v>43</v>
      </c>
    </row>
    <row r="54" spans="1:57" hidden="1" x14ac:dyDescent="0.3">
      <c r="A54" s="2">
        <v>44713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>
        <v>23</v>
      </c>
      <c r="R54" s="1">
        <v>19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>
        <v>34</v>
      </c>
      <c r="AF54" s="1">
        <v>32</v>
      </c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>
        <v>12</v>
      </c>
      <c r="AW54" s="1">
        <v>13</v>
      </c>
      <c r="AX54" s="1"/>
      <c r="AY54" s="1"/>
      <c r="AZ54" s="1">
        <v>38</v>
      </c>
      <c r="BA54" s="1">
        <v>37</v>
      </c>
      <c r="BB54" s="1"/>
      <c r="BC54" s="1"/>
      <c r="BD54" s="1">
        <v>37</v>
      </c>
      <c r="BE54">
        <v>36</v>
      </c>
    </row>
    <row r="55" spans="1:57" hidden="1" x14ac:dyDescent="0.3">
      <c r="A55" s="2">
        <v>44743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>
        <v>26</v>
      </c>
      <c r="R55" s="1">
        <v>21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>
        <v>38</v>
      </c>
      <c r="AF55" s="1">
        <v>36</v>
      </c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>
        <v>33</v>
      </c>
      <c r="AU55" s="1">
        <v>37</v>
      </c>
      <c r="AV55" s="1">
        <v>7</v>
      </c>
      <c r="AW55" s="1">
        <v>8</v>
      </c>
      <c r="AX55" s="1"/>
      <c r="AY55" s="1"/>
      <c r="AZ55" s="1">
        <v>42</v>
      </c>
      <c r="BA55" s="1">
        <v>41</v>
      </c>
      <c r="BB55" s="1"/>
      <c r="BC55" s="1"/>
      <c r="BD55" s="1">
        <v>40</v>
      </c>
      <c r="BE55">
        <v>39</v>
      </c>
    </row>
    <row r="56" spans="1:57" hidden="1" x14ac:dyDescent="0.3">
      <c r="A56" s="2">
        <v>44774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>
        <v>25</v>
      </c>
      <c r="R56" s="1">
        <v>21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>
        <v>41</v>
      </c>
      <c r="AF56" s="1">
        <v>39</v>
      </c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>
        <v>38</v>
      </c>
      <c r="AU56" s="1">
        <v>43</v>
      </c>
      <c r="AV56" s="1">
        <v>8</v>
      </c>
      <c r="AW56" s="1">
        <v>10</v>
      </c>
      <c r="AX56" s="1"/>
      <c r="AY56" s="1"/>
      <c r="AZ56" s="1">
        <v>45</v>
      </c>
      <c r="BA56" s="1">
        <v>45</v>
      </c>
      <c r="BB56" s="1"/>
      <c r="BC56" s="1"/>
      <c r="BD56" s="1">
        <v>39</v>
      </c>
      <c r="BE56">
        <v>39</v>
      </c>
    </row>
    <row r="57" spans="1:57" hidden="1" x14ac:dyDescent="0.3">
      <c r="A57" s="2">
        <v>44805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>
        <v>24</v>
      </c>
      <c r="R57" s="1">
        <v>20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>
        <v>47</v>
      </c>
      <c r="AF57" s="1">
        <v>34</v>
      </c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>
        <v>35</v>
      </c>
      <c r="AU57" s="1">
        <v>41</v>
      </c>
      <c r="AV57" s="1">
        <v>33</v>
      </c>
      <c r="AW57" s="1">
        <v>36</v>
      </c>
      <c r="AX57" s="1"/>
      <c r="AY57" s="1"/>
      <c r="AZ57" s="1">
        <v>41</v>
      </c>
      <c r="BA57" s="1">
        <v>40</v>
      </c>
      <c r="BB57" s="1"/>
      <c r="BC57" s="1"/>
      <c r="BD57" s="1">
        <v>32</v>
      </c>
      <c r="BE57">
        <v>33</v>
      </c>
    </row>
    <row r="58" spans="1:57" hidden="1" x14ac:dyDescent="0.3">
      <c r="A58" s="2">
        <v>44835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>
        <v>30</v>
      </c>
      <c r="R58" s="1">
        <v>23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>
        <v>46</v>
      </c>
      <c r="AF58" s="1">
        <v>45</v>
      </c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>
        <v>46</v>
      </c>
      <c r="AU58" s="1">
        <v>52</v>
      </c>
      <c r="AV58" s="1">
        <v>13</v>
      </c>
      <c r="AW58" s="1">
        <v>15</v>
      </c>
      <c r="AX58" s="1"/>
      <c r="AY58" s="1"/>
      <c r="AZ58" s="1">
        <v>52</v>
      </c>
      <c r="BA58" s="1">
        <v>50</v>
      </c>
      <c r="BB58" s="1"/>
      <c r="BC58" s="1"/>
      <c r="BD58" s="1">
        <v>40</v>
      </c>
      <c r="BE58">
        <v>40</v>
      </c>
    </row>
    <row r="59" spans="1:57" hidden="1" x14ac:dyDescent="0.3">
      <c r="A59" s="2">
        <v>44866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>
        <v>36</v>
      </c>
      <c r="R59" s="1">
        <v>26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>
        <v>43</v>
      </c>
      <c r="AF59" s="1">
        <v>46</v>
      </c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>
        <v>51</v>
      </c>
      <c r="AU59" s="1">
        <v>56</v>
      </c>
      <c r="AV59" s="1">
        <v>13</v>
      </c>
      <c r="AW59" s="1">
        <v>15</v>
      </c>
      <c r="AX59" s="1"/>
      <c r="AY59" s="1"/>
      <c r="AZ59" s="1">
        <v>55</v>
      </c>
      <c r="BA59" s="1">
        <v>52</v>
      </c>
      <c r="BB59" s="1"/>
      <c r="BC59" s="1"/>
      <c r="BD59" s="1">
        <v>39</v>
      </c>
      <c r="BE59">
        <v>37</v>
      </c>
    </row>
    <row r="60" spans="1:57" hidden="1" x14ac:dyDescent="0.3">
      <c r="A60" s="2">
        <v>44896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>
        <v>62</v>
      </c>
      <c r="P60" s="1">
        <v>57</v>
      </c>
      <c r="Q60" s="1">
        <v>30</v>
      </c>
      <c r="R60" s="1">
        <v>19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>
        <v>42</v>
      </c>
      <c r="AF60" s="1">
        <v>46</v>
      </c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>
        <v>56</v>
      </c>
      <c r="AU60" s="1">
        <v>61</v>
      </c>
      <c r="AV60" s="1">
        <v>11</v>
      </c>
      <c r="AW60" s="1">
        <v>14</v>
      </c>
      <c r="AX60" s="1"/>
      <c r="AY60" s="1"/>
      <c r="AZ60" s="1">
        <v>58</v>
      </c>
      <c r="BA60" s="1">
        <v>54</v>
      </c>
      <c r="BB60" s="1"/>
      <c r="BC60" s="1"/>
      <c r="BD60" s="1">
        <v>39</v>
      </c>
      <c r="BE60">
        <v>34</v>
      </c>
    </row>
    <row r="61" spans="1:57" hidden="1" x14ac:dyDescent="0.3">
      <c r="A61" s="2">
        <v>44927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>
        <v>57</v>
      </c>
      <c r="N61" s="1">
        <v>65</v>
      </c>
      <c r="O61" s="1">
        <v>69</v>
      </c>
      <c r="P61" s="1">
        <v>62</v>
      </c>
      <c r="Q61" s="1">
        <v>45</v>
      </c>
      <c r="R61" s="1">
        <v>30</v>
      </c>
      <c r="S61" s="1"/>
      <c r="T61" s="1"/>
      <c r="U61" s="1"/>
      <c r="V61" s="1"/>
      <c r="W61" s="1"/>
      <c r="X61" s="1"/>
      <c r="Y61" s="1">
        <v>67</v>
      </c>
      <c r="Z61" s="1">
        <v>63</v>
      </c>
      <c r="AA61" s="1"/>
      <c r="AB61" s="1"/>
      <c r="AC61" s="1"/>
      <c r="AD61" s="1"/>
      <c r="AE61" s="1">
        <v>53</v>
      </c>
      <c r="AF61" s="1">
        <v>56</v>
      </c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>
        <v>64</v>
      </c>
      <c r="AU61" s="1">
        <v>71</v>
      </c>
      <c r="AV61" s="1">
        <v>28</v>
      </c>
      <c r="AW61" s="1">
        <v>34</v>
      </c>
      <c r="AX61" s="1"/>
      <c r="AY61" s="1"/>
      <c r="AZ61" s="1">
        <v>66</v>
      </c>
      <c r="BA61" s="1">
        <v>61</v>
      </c>
      <c r="BB61" s="1"/>
      <c r="BC61" s="1"/>
      <c r="BD61" s="1">
        <v>53</v>
      </c>
      <c r="BE61">
        <v>49</v>
      </c>
    </row>
    <row r="62" spans="1:57" hidden="1" x14ac:dyDescent="0.3">
      <c r="A62" s="2">
        <v>44958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>
        <v>50</v>
      </c>
      <c r="N62" s="1">
        <v>60</v>
      </c>
      <c r="O62" s="1">
        <v>56</v>
      </c>
      <c r="P62" s="1">
        <v>51</v>
      </c>
      <c r="Q62" s="1">
        <v>27</v>
      </c>
      <c r="R62" s="1">
        <v>16</v>
      </c>
      <c r="S62" s="1"/>
      <c r="T62" s="1"/>
      <c r="U62" s="1"/>
      <c r="V62" s="1"/>
      <c r="W62" s="1"/>
      <c r="X62" s="1"/>
      <c r="Y62" s="1">
        <v>54</v>
      </c>
      <c r="Z62" s="1">
        <v>53</v>
      </c>
      <c r="AA62" s="1"/>
      <c r="AB62" s="1"/>
      <c r="AC62" s="1"/>
      <c r="AD62" s="1"/>
      <c r="AE62" s="1">
        <v>38</v>
      </c>
      <c r="AF62" s="1">
        <v>41</v>
      </c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>
        <v>52</v>
      </c>
      <c r="AU62" s="1">
        <v>56</v>
      </c>
      <c r="AV62" s="1">
        <v>52</v>
      </c>
      <c r="AW62" s="1">
        <v>56</v>
      </c>
      <c r="AX62" s="1"/>
      <c r="AY62" s="1"/>
      <c r="AZ62" s="1">
        <v>53</v>
      </c>
      <c r="BA62" s="1">
        <v>50</v>
      </c>
      <c r="BB62" s="1"/>
      <c r="BC62" s="1"/>
      <c r="BD62" s="1">
        <v>36</v>
      </c>
      <c r="BE62">
        <v>33</v>
      </c>
    </row>
    <row r="63" spans="1:57" hidden="1" x14ac:dyDescent="0.3">
      <c r="A63" s="2">
        <v>44986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>
        <v>51</v>
      </c>
      <c r="N63" s="1">
        <v>55</v>
      </c>
      <c r="O63" s="1">
        <v>55</v>
      </c>
      <c r="P63" s="1">
        <v>50</v>
      </c>
      <c r="Q63" s="1">
        <v>31</v>
      </c>
      <c r="R63" s="1">
        <v>20</v>
      </c>
      <c r="S63" s="1"/>
      <c r="T63" s="1"/>
      <c r="U63" s="1"/>
      <c r="V63" s="1"/>
      <c r="W63" s="1"/>
      <c r="X63" s="1"/>
      <c r="Y63" s="1">
        <v>54</v>
      </c>
      <c r="Z63" s="1">
        <v>56</v>
      </c>
      <c r="AA63" s="1"/>
      <c r="AB63" s="1"/>
      <c r="AC63" s="1"/>
      <c r="AD63" s="1"/>
      <c r="AE63" s="1">
        <v>39</v>
      </c>
      <c r="AF63" s="1">
        <v>42</v>
      </c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>
        <v>50</v>
      </c>
      <c r="AU63" s="1">
        <v>56</v>
      </c>
      <c r="AV63" s="1">
        <v>28</v>
      </c>
      <c r="AW63" s="1">
        <v>33</v>
      </c>
      <c r="AX63" s="1"/>
      <c r="AY63" s="1"/>
      <c r="AZ63" s="1">
        <v>54</v>
      </c>
      <c r="BA63" s="1">
        <v>51</v>
      </c>
      <c r="BB63" s="1"/>
      <c r="BC63" s="1"/>
      <c r="BD63" s="1">
        <v>38</v>
      </c>
      <c r="BE63">
        <v>40</v>
      </c>
    </row>
    <row r="64" spans="1:57" hidden="1" x14ac:dyDescent="0.3">
      <c r="A64" s="2">
        <v>45017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>
        <v>37</v>
      </c>
      <c r="N64" s="1">
        <v>43</v>
      </c>
      <c r="O64" s="1">
        <v>42</v>
      </c>
      <c r="P64" s="1">
        <v>40</v>
      </c>
      <c r="Q64" s="1">
        <v>30</v>
      </c>
      <c r="R64" s="1">
        <v>21</v>
      </c>
      <c r="S64" s="1"/>
      <c r="T64" s="1"/>
      <c r="U64" s="1"/>
      <c r="V64" s="1"/>
      <c r="W64" s="1"/>
      <c r="X64" s="1"/>
      <c r="Y64" s="1">
        <v>45</v>
      </c>
      <c r="Z64" s="1">
        <v>41</v>
      </c>
      <c r="AA64" s="1"/>
      <c r="AB64" s="1"/>
      <c r="AC64" s="1"/>
      <c r="AD64" s="1"/>
      <c r="AE64" s="1">
        <v>33</v>
      </c>
      <c r="AF64" s="1">
        <v>35</v>
      </c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>
        <v>39</v>
      </c>
      <c r="AU64" s="1">
        <v>46</v>
      </c>
      <c r="AV64" s="1">
        <v>42</v>
      </c>
      <c r="AW64" s="1">
        <v>51</v>
      </c>
      <c r="AX64" s="1"/>
      <c r="AY64" s="1"/>
      <c r="AZ64" s="1">
        <v>45</v>
      </c>
      <c r="BA64" s="1">
        <v>41</v>
      </c>
      <c r="BB64" s="1"/>
      <c r="BC64" s="1"/>
      <c r="BD64" s="1">
        <v>32</v>
      </c>
      <c r="BE64">
        <v>34</v>
      </c>
    </row>
    <row r="65" spans="1:57" hidden="1" x14ac:dyDescent="0.3">
      <c r="A65" s="2">
        <v>45047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>
        <v>39</v>
      </c>
      <c r="N65" s="1">
        <v>46</v>
      </c>
      <c r="O65" s="1">
        <v>47</v>
      </c>
      <c r="P65" s="1">
        <v>48</v>
      </c>
      <c r="Q65" s="1">
        <v>30</v>
      </c>
      <c r="R65" s="1">
        <v>25</v>
      </c>
      <c r="S65" s="1"/>
      <c r="T65" s="1"/>
      <c r="U65" s="1"/>
      <c r="V65" s="1"/>
      <c r="W65" s="1"/>
      <c r="X65" s="1"/>
      <c r="Y65" s="1">
        <v>48</v>
      </c>
      <c r="Z65" s="1">
        <v>43</v>
      </c>
      <c r="AA65" s="1"/>
      <c r="AB65" s="1"/>
      <c r="AC65" s="1"/>
      <c r="AD65" s="1"/>
      <c r="AE65" s="1">
        <v>40</v>
      </c>
      <c r="AF65" s="1">
        <v>39</v>
      </c>
      <c r="AG65" s="1">
        <v>52</v>
      </c>
      <c r="AH65" s="1">
        <v>49</v>
      </c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>
        <v>46</v>
      </c>
      <c r="AU65" s="1">
        <v>52</v>
      </c>
      <c r="AV65" s="1">
        <v>25</v>
      </c>
      <c r="AW65" s="1">
        <v>32</v>
      </c>
      <c r="AX65" s="1"/>
      <c r="AY65" s="1"/>
      <c r="AZ65" s="1">
        <v>49</v>
      </c>
      <c r="BA65" s="1">
        <v>47</v>
      </c>
      <c r="BB65" s="1"/>
      <c r="BC65" s="1"/>
      <c r="BD65" s="1">
        <v>37</v>
      </c>
      <c r="BE65">
        <v>40</v>
      </c>
    </row>
    <row r="66" spans="1:57" hidden="1" x14ac:dyDescent="0.3">
      <c r="A66" s="2">
        <v>45078</v>
      </c>
      <c r="B66" s="1"/>
      <c r="C66" s="1">
        <v>128</v>
      </c>
      <c r="D66" s="1">
        <v>126</v>
      </c>
      <c r="E66" s="1"/>
      <c r="F66" s="1"/>
      <c r="G66" s="1"/>
      <c r="H66" s="1"/>
      <c r="I66" s="1"/>
      <c r="J66" s="1"/>
      <c r="K66" s="1"/>
      <c r="L66" s="1"/>
      <c r="M66" s="1">
        <v>125</v>
      </c>
      <c r="N66" s="1">
        <v>117</v>
      </c>
      <c r="O66" s="1">
        <v>115</v>
      </c>
      <c r="P66" s="1">
        <v>117</v>
      </c>
      <c r="Q66" s="1">
        <v>106</v>
      </c>
      <c r="R66" s="1">
        <v>109</v>
      </c>
      <c r="S66" s="1"/>
      <c r="T66" s="1"/>
      <c r="U66" s="1"/>
      <c r="V66" s="1"/>
      <c r="W66" s="1">
        <v>175</v>
      </c>
      <c r="X66" s="1">
        <v>173</v>
      </c>
      <c r="Y66" s="1">
        <v>122</v>
      </c>
      <c r="Z66" s="1">
        <v>115</v>
      </c>
      <c r="AA66" s="1">
        <v>151</v>
      </c>
      <c r="AB66" s="1">
        <v>143</v>
      </c>
      <c r="AC66" s="1"/>
      <c r="AD66" s="1"/>
      <c r="AE66" s="1">
        <v>103</v>
      </c>
      <c r="AF66" s="1">
        <v>101</v>
      </c>
      <c r="AG66" s="1">
        <v>136</v>
      </c>
      <c r="AH66" s="1">
        <v>129</v>
      </c>
      <c r="AI66" s="1">
        <v>167</v>
      </c>
      <c r="AJ66" s="1">
        <v>165</v>
      </c>
      <c r="AK66" s="1">
        <v>139</v>
      </c>
      <c r="AL66" s="1">
        <v>140</v>
      </c>
      <c r="AM66" s="1"/>
      <c r="AN66" s="1"/>
      <c r="AO66" s="1"/>
      <c r="AP66" s="1"/>
      <c r="AQ66" s="1"/>
      <c r="AR66" s="1"/>
      <c r="AS66" s="1"/>
      <c r="AT66" s="1">
        <v>118</v>
      </c>
      <c r="AU66" s="1">
        <v>123</v>
      </c>
      <c r="AV66" s="1">
        <v>75</v>
      </c>
      <c r="AW66" s="1">
        <v>86</v>
      </c>
      <c r="AX66" s="1"/>
      <c r="AY66" s="1"/>
      <c r="AZ66" s="1">
        <v>116</v>
      </c>
      <c r="BA66" s="1">
        <v>117</v>
      </c>
      <c r="BB66" s="1">
        <v>141</v>
      </c>
      <c r="BC66" s="1">
        <v>115</v>
      </c>
      <c r="BD66" s="1">
        <v>104</v>
      </c>
      <c r="BE66">
        <v>107</v>
      </c>
    </row>
    <row r="67" spans="1:57" hidden="1" x14ac:dyDescent="0.3">
      <c r="A67" s="2">
        <v>45108</v>
      </c>
      <c r="B67" s="1"/>
      <c r="C67" s="1">
        <v>62</v>
      </c>
      <c r="D67" s="1">
        <v>60</v>
      </c>
      <c r="E67" s="1"/>
      <c r="F67" s="1"/>
      <c r="G67" s="1">
        <v>65</v>
      </c>
      <c r="H67" s="1">
        <v>60</v>
      </c>
      <c r="I67" s="1"/>
      <c r="J67" s="1"/>
      <c r="K67" s="1"/>
      <c r="L67" s="1"/>
      <c r="M67" s="1">
        <v>58</v>
      </c>
      <c r="N67" s="1">
        <v>60</v>
      </c>
      <c r="O67" s="1">
        <v>59</v>
      </c>
      <c r="P67" s="1">
        <v>60</v>
      </c>
      <c r="Q67" s="1">
        <v>52</v>
      </c>
      <c r="R67" s="1">
        <v>52</v>
      </c>
      <c r="S67" s="1"/>
      <c r="T67" s="1"/>
      <c r="U67" s="1"/>
      <c r="V67" s="1"/>
      <c r="W67" s="1">
        <v>71</v>
      </c>
      <c r="X67" s="1">
        <v>71</v>
      </c>
      <c r="Y67" s="1">
        <v>62</v>
      </c>
      <c r="Z67" s="1">
        <v>59</v>
      </c>
      <c r="AA67" s="1">
        <v>64</v>
      </c>
      <c r="AB67" s="1">
        <v>62</v>
      </c>
      <c r="AC67" s="1"/>
      <c r="AD67" s="1"/>
      <c r="AE67" s="1">
        <v>56</v>
      </c>
      <c r="AF67" s="1">
        <v>55</v>
      </c>
      <c r="AG67" s="1">
        <v>65</v>
      </c>
      <c r="AH67" s="1">
        <v>63</v>
      </c>
      <c r="AI67" s="1">
        <v>67</v>
      </c>
      <c r="AJ67" s="1">
        <v>62</v>
      </c>
      <c r="AK67" s="1">
        <v>62</v>
      </c>
      <c r="AL67" s="1">
        <v>60</v>
      </c>
      <c r="AM67" s="1"/>
      <c r="AN67" s="1"/>
      <c r="AO67" s="1">
        <v>69</v>
      </c>
      <c r="AP67" s="1">
        <v>68</v>
      </c>
      <c r="AQ67" s="1"/>
      <c r="AR67" s="1"/>
      <c r="AS67" s="1"/>
      <c r="AT67" s="1">
        <v>59</v>
      </c>
      <c r="AU67" s="1">
        <v>62</v>
      </c>
      <c r="AV67" s="1">
        <v>30</v>
      </c>
      <c r="AW67" s="1">
        <v>40</v>
      </c>
      <c r="AX67" s="1"/>
      <c r="AY67" s="1"/>
      <c r="AZ67" s="1">
        <v>61</v>
      </c>
      <c r="BA67" s="1">
        <v>60</v>
      </c>
      <c r="BB67" s="1">
        <v>64</v>
      </c>
      <c r="BC67" s="1">
        <v>58</v>
      </c>
      <c r="BD67" s="1">
        <v>53</v>
      </c>
      <c r="BE67">
        <v>58</v>
      </c>
    </row>
    <row r="68" spans="1:57" hidden="1" x14ac:dyDescent="0.3">
      <c r="A68" s="2">
        <v>45139</v>
      </c>
      <c r="B68" s="1"/>
      <c r="C68" s="1">
        <v>64</v>
      </c>
      <c r="D68" s="1">
        <v>65</v>
      </c>
      <c r="E68" s="1"/>
      <c r="F68" s="1"/>
      <c r="G68" s="1">
        <v>71</v>
      </c>
      <c r="H68" s="1">
        <v>66</v>
      </c>
      <c r="I68" s="1">
        <v>9</v>
      </c>
      <c r="J68" s="1">
        <v>8</v>
      </c>
      <c r="K68" s="1"/>
      <c r="L68" s="1"/>
      <c r="M68" s="1">
        <v>62</v>
      </c>
      <c r="N68" s="1">
        <v>65</v>
      </c>
      <c r="O68" s="1">
        <v>64</v>
      </c>
      <c r="P68" s="1">
        <v>65</v>
      </c>
      <c r="Q68" s="1">
        <v>60</v>
      </c>
      <c r="R68" s="1">
        <v>59</v>
      </c>
      <c r="S68" s="1"/>
      <c r="T68" s="1"/>
      <c r="U68" s="1"/>
      <c r="V68" s="1"/>
      <c r="W68" s="1">
        <v>70</v>
      </c>
      <c r="X68" s="1">
        <v>69</v>
      </c>
      <c r="Y68" s="1">
        <v>66</v>
      </c>
      <c r="Z68" s="1">
        <v>63</v>
      </c>
      <c r="AA68" s="1">
        <v>68</v>
      </c>
      <c r="AB68" s="1">
        <v>67</v>
      </c>
      <c r="AC68" s="1"/>
      <c r="AD68" s="1"/>
      <c r="AE68" s="1">
        <v>59</v>
      </c>
      <c r="AF68" s="1">
        <v>58</v>
      </c>
      <c r="AG68" s="1">
        <v>70</v>
      </c>
      <c r="AH68" s="1">
        <v>68</v>
      </c>
      <c r="AI68" s="1">
        <v>72</v>
      </c>
      <c r="AJ68" s="1">
        <v>68</v>
      </c>
      <c r="AK68" s="1">
        <v>67</v>
      </c>
      <c r="AL68" s="1">
        <v>64</v>
      </c>
      <c r="AM68" s="1"/>
      <c r="AN68" s="1"/>
      <c r="AO68" s="1">
        <v>68</v>
      </c>
      <c r="AP68" s="1">
        <v>67</v>
      </c>
      <c r="AQ68" s="1">
        <v>10</v>
      </c>
      <c r="AR68" s="1">
        <v>12</v>
      </c>
      <c r="AS68" s="1"/>
      <c r="AT68" s="1">
        <v>66</v>
      </c>
      <c r="AU68" s="1">
        <v>70</v>
      </c>
      <c r="AV68" s="1">
        <v>28</v>
      </c>
      <c r="AW68" s="1">
        <v>40</v>
      </c>
      <c r="AX68" s="1"/>
      <c r="AY68" s="1"/>
      <c r="AZ68" s="1">
        <v>66</v>
      </c>
      <c r="BA68" s="1">
        <v>67</v>
      </c>
      <c r="BB68" s="1">
        <v>67</v>
      </c>
      <c r="BC68" s="1">
        <v>62</v>
      </c>
      <c r="BD68" s="1">
        <v>57</v>
      </c>
      <c r="BE68">
        <v>63</v>
      </c>
    </row>
    <row r="69" spans="1:57" hidden="1" x14ac:dyDescent="0.3">
      <c r="A69" s="2">
        <v>45170</v>
      </c>
      <c r="B69" s="1"/>
      <c r="C69" s="1">
        <v>50</v>
      </c>
      <c r="D69" s="1">
        <v>51</v>
      </c>
      <c r="E69" s="1">
        <v>56</v>
      </c>
      <c r="F69" s="1">
        <v>55</v>
      </c>
      <c r="G69" s="1">
        <v>55</v>
      </c>
      <c r="H69" s="1">
        <v>51</v>
      </c>
      <c r="I69" s="1">
        <v>10</v>
      </c>
      <c r="J69" s="1">
        <v>8</v>
      </c>
      <c r="K69" s="1"/>
      <c r="L69" s="1"/>
      <c r="M69" s="1">
        <v>46</v>
      </c>
      <c r="N69" s="1">
        <v>52</v>
      </c>
      <c r="O69" s="1">
        <v>44</v>
      </c>
      <c r="P69" s="1">
        <v>46</v>
      </c>
      <c r="Q69" s="1">
        <v>40</v>
      </c>
      <c r="R69" s="1">
        <v>36</v>
      </c>
      <c r="S69" s="1"/>
      <c r="T69" s="1"/>
      <c r="U69" s="1"/>
      <c r="V69" s="1"/>
      <c r="W69" s="1">
        <v>54</v>
      </c>
      <c r="X69" s="1">
        <v>54</v>
      </c>
      <c r="Y69" s="1">
        <v>53</v>
      </c>
      <c r="Z69" s="1">
        <v>49</v>
      </c>
      <c r="AA69" s="1">
        <v>54</v>
      </c>
      <c r="AB69" s="1">
        <v>51</v>
      </c>
      <c r="AC69" s="1"/>
      <c r="AD69" s="1"/>
      <c r="AE69" s="1">
        <v>38</v>
      </c>
      <c r="AF69" s="1">
        <v>40</v>
      </c>
      <c r="AG69" s="1">
        <v>56</v>
      </c>
      <c r="AH69" s="1">
        <v>55</v>
      </c>
      <c r="AI69" s="1">
        <v>58</v>
      </c>
      <c r="AJ69" s="1">
        <v>54</v>
      </c>
      <c r="AK69" s="1">
        <v>52</v>
      </c>
      <c r="AL69" s="1">
        <v>50</v>
      </c>
      <c r="AM69" s="1"/>
      <c r="AN69" s="1"/>
      <c r="AO69" s="1">
        <v>55</v>
      </c>
      <c r="AP69" s="1">
        <v>53</v>
      </c>
      <c r="AQ69" s="1">
        <v>10</v>
      </c>
      <c r="AR69" s="1">
        <v>11</v>
      </c>
      <c r="AS69" s="1"/>
      <c r="AT69" s="1">
        <v>52</v>
      </c>
      <c r="AU69" s="1">
        <v>56</v>
      </c>
      <c r="AV69" s="1">
        <v>25</v>
      </c>
      <c r="AW69" s="1">
        <v>35</v>
      </c>
      <c r="AX69" s="1"/>
      <c r="AY69" s="1"/>
      <c r="AZ69" s="1">
        <v>55</v>
      </c>
      <c r="BA69" s="1">
        <v>54</v>
      </c>
      <c r="BB69" s="1">
        <v>51</v>
      </c>
      <c r="BC69" s="1">
        <v>47</v>
      </c>
      <c r="BD69" s="1">
        <v>35</v>
      </c>
      <c r="BE69">
        <v>44</v>
      </c>
    </row>
    <row r="70" spans="1:57" hidden="1" x14ac:dyDescent="0.3">
      <c r="A70" s="2">
        <v>45200</v>
      </c>
      <c r="B70" s="1"/>
      <c r="C70" s="1">
        <v>31</v>
      </c>
      <c r="D70" s="1">
        <v>31</v>
      </c>
      <c r="E70" s="1">
        <v>29</v>
      </c>
      <c r="F70" s="1">
        <v>29</v>
      </c>
      <c r="G70" s="1">
        <v>43</v>
      </c>
      <c r="H70" s="1">
        <v>38</v>
      </c>
      <c r="I70" s="1">
        <v>5</v>
      </c>
      <c r="J70" s="1">
        <v>4</v>
      </c>
      <c r="K70" s="1"/>
      <c r="L70" s="1"/>
      <c r="M70" s="1">
        <v>28</v>
      </c>
      <c r="N70" s="1">
        <v>36</v>
      </c>
      <c r="O70" s="1">
        <v>30</v>
      </c>
      <c r="P70" s="1">
        <v>31</v>
      </c>
      <c r="Q70" s="1">
        <v>21</v>
      </c>
      <c r="R70" s="1">
        <v>18</v>
      </c>
      <c r="S70" s="1"/>
      <c r="T70" s="1"/>
      <c r="U70" s="1"/>
      <c r="V70" s="1"/>
      <c r="W70" s="1">
        <v>35</v>
      </c>
      <c r="X70" s="1">
        <v>35</v>
      </c>
      <c r="Y70" s="1">
        <v>40</v>
      </c>
      <c r="Z70" s="1">
        <v>34</v>
      </c>
      <c r="AA70" s="1">
        <v>36</v>
      </c>
      <c r="AB70" s="1">
        <v>33</v>
      </c>
      <c r="AC70" s="1"/>
      <c r="AD70" s="1"/>
      <c r="AE70" s="1">
        <v>23</v>
      </c>
      <c r="AF70" s="1">
        <v>25</v>
      </c>
      <c r="AG70" s="1">
        <v>39</v>
      </c>
      <c r="AH70" s="1">
        <v>77</v>
      </c>
      <c r="AI70" s="1">
        <v>41</v>
      </c>
      <c r="AJ70" s="1">
        <v>35</v>
      </c>
      <c r="AK70" s="1">
        <v>33</v>
      </c>
      <c r="AL70" s="1">
        <v>32</v>
      </c>
      <c r="AM70" s="1"/>
      <c r="AN70" s="1"/>
      <c r="AO70" s="1">
        <v>35</v>
      </c>
      <c r="AP70" s="1">
        <v>33</v>
      </c>
      <c r="AQ70" s="1">
        <v>4</v>
      </c>
      <c r="AR70" s="1">
        <v>5</v>
      </c>
      <c r="AS70" s="1"/>
      <c r="AT70" s="1">
        <v>39</v>
      </c>
      <c r="AU70" s="1">
        <v>45</v>
      </c>
      <c r="AV70" s="1">
        <v>8</v>
      </c>
      <c r="AW70" s="1">
        <v>14</v>
      </c>
      <c r="AX70" s="1"/>
      <c r="AY70" s="1"/>
      <c r="AZ70" s="1">
        <v>40</v>
      </c>
      <c r="BA70" s="1">
        <v>39</v>
      </c>
      <c r="BB70" s="1">
        <v>33</v>
      </c>
      <c r="BC70" s="1">
        <v>33</v>
      </c>
      <c r="BD70" s="1">
        <v>23</v>
      </c>
      <c r="BE70">
        <v>31</v>
      </c>
    </row>
    <row r="71" spans="1:57" hidden="1" x14ac:dyDescent="0.3">
      <c r="A71" s="2">
        <v>45231</v>
      </c>
      <c r="B71" s="1"/>
      <c r="C71" s="1">
        <v>39</v>
      </c>
      <c r="D71" s="1">
        <v>40</v>
      </c>
      <c r="E71" s="1">
        <v>39</v>
      </c>
      <c r="F71" s="1">
        <v>40</v>
      </c>
      <c r="G71" s="1">
        <v>54</v>
      </c>
      <c r="H71" s="1">
        <v>51</v>
      </c>
      <c r="I71" s="1">
        <v>7</v>
      </c>
      <c r="J71" s="1">
        <v>5</v>
      </c>
      <c r="K71" s="1"/>
      <c r="L71" s="1"/>
      <c r="M71" s="1">
        <v>35</v>
      </c>
      <c r="N71" s="1">
        <v>43</v>
      </c>
      <c r="O71" s="1">
        <v>36</v>
      </c>
      <c r="P71" s="1">
        <v>34</v>
      </c>
      <c r="Q71" s="1">
        <v>23</v>
      </c>
      <c r="R71" s="1">
        <v>18</v>
      </c>
      <c r="S71" s="1"/>
      <c r="T71" s="1"/>
      <c r="U71" s="1"/>
      <c r="V71" s="1"/>
      <c r="W71" s="1">
        <v>46</v>
      </c>
      <c r="X71" s="1">
        <v>45</v>
      </c>
      <c r="Y71" s="1">
        <v>49</v>
      </c>
      <c r="Z71" s="1">
        <v>41</v>
      </c>
      <c r="AA71" s="1">
        <v>48</v>
      </c>
      <c r="AB71" s="1">
        <v>43</v>
      </c>
      <c r="AC71" s="1"/>
      <c r="AD71" s="1"/>
      <c r="AE71" s="1">
        <v>26</v>
      </c>
      <c r="AF71" s="1">
        <v>29</v>
      </c>
      <c r="AG71" s="1">
        <v>51</v>
      </c>
      <c r="AH71" s="1">
        <v>49</v>
      </c>
      <c r="AI71" s="1">
        <v>51</v>
      </c>
      <c r="AJ71" s="1">
        <v>45</v>
      </c>
      <c r="AK71" s="1">
        <v>43</v>
      </c>
      <c r="AL71" s="1">
        <v>42</v>
      </c>
      <c r="AM71" s="1"/>
      <c r="AN71" s="1"/>
      <c r="AO71" s="1">
        <v>47</v>
      </c>
      <c r="AP71" s="1">
        <v>44</v>
      </c>
      <c r="AQ71" s="1">
        <v>3</v>
      </c>
      <c r="AR71" s="1">
        <v>4</v>
      </c>
      <c r="AS71" s="1"/>
      <c r="AT71" s="1">
        <v>43</v>
      </c>
      <c r="AU71" s="1">
        <v>47</v>
      </c>
      <c r="AV71" s="1">
        <v>13</v>
      </c>
      <c r="AW71" s="1">
        <v>21</v>
      </c>
      <c r="AX71" s="1"/>
      <c r="AY71" s="1"/>
      <c r="AZ71" s="1">
        <v>51</v>
      </c>
      <c r="BA71" s="1">
        <v>49</v>
      </c>
      <c r="BB71" s="1">
        <v>36</v>
      </c>
      <c r="BC71" s="1">
        <v>37</v>
      </c>
      <c r="BD71" s="1">
        <v>25</v>
      </c>
      <c r="BE71">
        <v>36</v>
      </c>
    </row>
    <row r="72" spans="1:57" hidden="1" x14ac:dyDescent="0.3">
      <c r="A72" s="2">
        <v>45261</v>
      </c>
      <c r="B72" s="1"/>
      <c r="C72" s="1">
        <v>57</v>
      </c>
      <c r="D72" s="1">
        <v>57</v>
      </c>
      <c r="E72" s="1">
        <v>56</v>
      </c>
      <c r="F72" s="1">
        <v>57</v>
      </c>
      <c r="G72" s="1">
        <v>65</v>
      </c>
      <c r="H72" s="1">
        <v>62</v>
      </c>
      <c r="I72" s="1">
        <v>4</v>
      </c>
      <c r="J72" s="1">
        <v>3</v>
      </c>
      <c r="K72" s="1"/>
      <c r="L72" s="1"/>
      <c r="M72" s="1">
        <v>51</v>
      </c>
      <c r="N72" s="1">
        <v>56</v>
      </c>
      <c r="O72" s="1">
        <v>49</v>
      </c>
      <c r="P72" s="1">
        <v>46</v>
      </c>
      <c r="Q72" s="1">
        <v>39</v>
      </c>
      <c r="R72" s="1">
        <v>32</v>
      </c>
      <c r="S72" s="1"/>
      <c r="T72" s="1"/>
      <c r="U72" s="1"/>
      <c r="V72" s="1"/>
      <c r="W72" s="1">
        <v>59</v>
      </c>
      <c r="X72" s="1">
        <v>57</v>
      </c>
      <c r="Y72" s="1">
        <v>58</v>
      </c>
      <c r="Z72" s="1">
        <v>55</v>
      </c>
      <c r="AA72" s="1">
        <v>60</v>
      </c>
      <c r="AB72" s="1">
        <v>56</v>
      </c>
      <c r="AC72" s="1"/>
      <c r="AD72" s="1"/>
      <c r="AE72" s="1">
        <v>32</v>
      </c>
      <c r="AF72" s="1">
        <v>36</v>
      </c>
      <c r="AG72" s="1">
        <v>64</v>
      </c>
      <c r="AH72" s="1">
        <v>62</v>
      </c>
      <c r="AI72" s="1">
        <v>60</v>
      </c>
      <c r="AJ72" s="1">
        <v>56</v>
      </c>
      <c r="AK72" s="1">
        <v>56</v>
      </c>
      <c r="AL72" s="1">
        <v>55</v>
      </c>
      <c r="AM72" s="1">
        <v>12</v>
      </c>
      <c r="AN72" s="1">
        <v>11</v>
      </c>
      <c r="AO72" s="1">
        <v>60</v>
      </c>
      <c r="AP72" s="1">
        <v>56</v>
      </c>
      <c r="AQ72" s="1">
        <v>5</v>
      </c>
      <c r="AR72" s="1">
        <v>6</v>
      </c>
      <c r="AS72" s="1"/>
      <c r="AT72" s="1">
        <v>56</v>
      </c>
      <c r="AU72" s="1">
        <v>59</v>
      </c>
      <c r="AV72" s="1">
        <v>4</v>
      </c>
      <c r="AW72" s="1">
        <v>8</v>
      </c>
      <c r="AX72" s="1">
        <v>17</v>
      </c>
      <c r="AY72" s="1">
        <v>17</v>
      </c>
      <c r="AZ72" s="1">
        <v>58</v>
      </c>
      <c r="BA72" s="1">
        <v>56</v>
      </c>
      <c r="BB72" s="1">
        <v>44</v>
      </c>
      <c r="BC72" s="1">
        <v>44</v>
      </c>
      <c r="BD72" s="1">
        <v>32</v>
      </c>
      <c r="BE72">
        <v>46</v>
      </c>
    </row>
    <row r="73" spans="1:57" hidden="1" x14ac:dyDescent="0.3">
      <c r="A73" s="2">
        <v>45292</v>
      </c>
      <c r="B73" s="1"/>
      <c r="C73" s="1">
        <v>59</v>
      </c>
      <c r="D73" s="1">
        <v>61</v>
      </c>
      <c r="E73" s="1">
        <v>62</v>
      </c>
      <c r="F73" s="1">
        <v>64</v>
      </c>
      <c r="G73" s="1">
        <v>69</v>
      </c>
      <c r="H73" s="1">
        <v>66</v>
      </c>
      <c r="I73" s="1">
        <v>12</v>
      </c>
      <c r="J73" s="1">
        <v>10</v>
      </c>
      <c r="K73" s="1">
        <v>58</v>
      </c>
      <c r="L73" s="1">
        <v>57</v>
      </c>
      <c r="M73" s="1">
        <v>52</v>
      </c>
      <c r="N73" s="1">
        <v>60</v>
      </c>
      <c r="O73" s="1">
        <v>52</v>
      </c>
      <c r="P73" s="1">
        <v>46</v>
      </c>
      <c r="Q73" s="1">
        <v>34</v>
      </c>
      <c r="R73" s="1">
        <v>27</v>
      </c>
      <c r="S73" s="1"/>
      <c r="T73" s="1"/>
      <c r="U73" s="1"/>
      <c r="V73" s="1"/>
      <c r="W73" s="1">
        <v>65</v>
      </c>
      <c r="X73" s="1">
        <v>61</v>
      </c>
      <c r="Y73" s="1">
        <v>60</v>
      </c>
      <c r="Z73" s="1">
        <v>55</v>
      </c>
      <c r="AA73" s="1">
        <v>66</v>
      </c>
      <c r="AB73" s="1">
        <v>61</v>
      </c>
      <c r="AC73" s="1"/>
      <c r="AD73" s="1"/>
      <c r="AE73" s="1">
        <v>32</v>
      </c>
      <c r="AF73" s="1">
        <v>36</v>
      </c>
      <c r="AG73" s="1">
        <v>67</v>
      </c>
      <c r="AH73" s="1">
        <v>67</v>
      </c>
      <c r="AI73" s="1">
        <v>65</v>
      </c>
      <c r="AJ73" s="1">
        <v>61</v>
      </c>
      <c r="AK73" s="1">
        <v>61</v>
      </c>
      <c r="AL73" s="1">
        <v>59</v>
      </c>
      <c r="AM73" s="1"/>
      <c r="AN73" s="1"/>
      <c r="AO73" s="1">
        <v>74</v>
      </c>
      <c r="AP73" s="1">
        <v>66</v>
      </c>
      <c r="AQ73" s="1">
        <v>3</v>
      </c>
      <c r="AR73" s="1">
        <v>4</v>
      </c>
      <c r="AS73" s="1"/>
      <c r="AT73" s="1">
        <v>59</v>
      </c>
      <c r="AU73" s="1">
        <v>63</v>
      </c>
      <c r="AV73" s="1">
        <v>2</v>
      </c>
      <c r="AW73" s="1">
        <v>3</v>
      </c>
      <c r="AX73" s="1">
        <v>52</v>
      </c>
      <c r="AY73" s="1">
        <v>51</v>
      </c>
      <c r="AZ73" s="1">
        <v>58</v>
      </c>
      <c r="BA73" s="1">
        <v>55</v>
      </c>
      <c r="BB73" s="1">
        <v>44</v>
      </c>
      <c r="BC73" s="1">
        <v>54</v>
      </c>
      <c r="BD73" s="1">
        <v>26</v>
      </c>
      <c r="BE73">
        <v>39</v>
      </c>
    </row>
    <row r="74" spans="1:57" hidden="1" x14ac:dyDescent="0.3">
      <c r="A74" s="2">
        <v>45323</v>
      </c>
      <c r="B74" s="1"/>
      <c r="C74" s="1">
        <v>52</v>
      </c>
      <c r="D74" s="1">
        <v>53</v>
      </c>
      <c r="E74" s="1">
        <v>53</v>
      </c>
      <c r="F74" s="1">
        <v>54</v>
      </c>
      <c r="G74" s="1">
        <v>63</v>
      </c>
      <c r="H74" s="1">
        <v>60</v>
      </c>
      <c r="I74" s="1">
        <v>4</v>
      </c>
      <c r="J74" s="1">
        <v>3</v>
      </c>
      <c r="K74" s="1">
        <v>27</v>
      </c>
      <c r="L74" s="1">
        <v>25</v>
      </c>
      <c r="M74" s="1">
        <v>14</v>
      </c>
      <c r="N74" s="1">
        <v>25</v>
      </c>
      <c r="O74" s="1">
        <v>47</v>
      </c>
      <c r="P74" s="1">
        <v>42</v>
      </c>
      <c r="Q74" s="1">
        <v>33</v>
      </c>
      <c r="R74" s="1">
        <v>25</v>
      </c>
      <c r="S74" s="1"/>
      <c r="T74" s="1"/>
      <c r="U74" s="1"/>
      <c r="V74" s="1"/>
      <c r="W74" s="1">
        <v>56</v>
      </c>
      <c r="X74" s="1">
        <v>54</v>
      </c>
      <c r="Y74" s="1">
        <v>56</v>
      </c>
      <c r="Z74" s="1">
        <v>52</v>
      </c>
      <c r="AA74" s="1">
        <v>57</v>
      </c>
      <c r="AB74" s="1">
        <v>54</v>
      </c>
      <c r="AC74" s="1"/>
      <c r="AD74" s="1"/>
      <c r="AE74" s="1">
        <v>31</v>
      </c>
      <c r="AF74" s="1">
        <v>34</v>
      </c>
      <c r="AG74" s="1">
        <v>66</v>
      </c>
      <c r="AH74" s="1">
        <v>64</v>
      </c>
      <c r="AI74" s="1">
        <v>57</v>
      </c>
      <c r="AJ74" s="1">
        <v>53</v>
      </c>
      <c r="AK74" s="1">
        <v>54</v>
      </c>
      <c r="AL74" s="1">
        <v>53</v>
      </c>
      <c r="AM74" s="1"/>
      <c r="AN74" s="1"/>
      <c r="AO74" s="1"/>
      <c r="AP74" s="1"/>
      <c r="AQ74" s="1">
        <v>3</v>
      </c>
      <c r="AR74" s="1">
        <v>4</v>
      </c>
      <c r="AS74" s="1"/>
      <c r="AT74" s="1">
        <v>54</v>
      </c>
      <c r="AU74" s="1">
        <v>57</v>
      </c>
      <c r="AV74" s="1">
        <v>4</v>
      </c>
      <c r="AW74" s="1">
        <v>4</v>
      </c>
      <c r="AX74" s="1">
        <v>53</v>
      </c>
      <c r="AY74" s="1">
        <v>52</v>
      </c>
      <c r="AZ74" s="1">
        <v>55</v>
      </c>
      <c r="BA74" s="1">
        <v>53</v>
      </c>
      <c r="BB74" s="1">
        <v>38</v>
      </c>
      <c r="BC74" s="1">
        <v>40</v>
      </c>
      <c r="BD74" s="1">
        <v>26</v>
      </c>
      <c r="BE74">
        <v>40</v>
      </c>
    </row>
    <row r="75" spans="1:57" hidden="1" x14ac:dyDescent="0.3">
      <c r="A75" s="2">
        <v>45352</v>
      </c>
      <c r="B75" s="1"/>
      <c r="C75" s="1">
        <v>31</v>
      </c>
      <c r="D75" s="1">
        <v>31</v>
      </c>
      <c r="E75" s="1">
        <v>32</v>
      </c>
      <c r="F75" s="1">
        <v>32</v>
      </c>
      <c r="G75" s="1">
        <v>37</v>
      </c>
      <c r="H75" s="1">
        <v>33</v>
      </c>
      <c r="I75" s="1">
        <v>1</v>
      </c>
      <c r="J75" s="1">
        <v>1</v>
      </c>
      <c r="K75" s="1">
        <v>17</v>
      </c>
      <c r="L75" s="1">
        <v>16</v>
      </c>
      <c r="M75" s="1">
        <v>27</v>
      </c>
      <c r="N75" s="1">
        <v>37</v>
      </c>
      <c r="O75" s="1">
        <v>29</v>
      </c>
      <c r="P75" s="1">
        <v>25</v>
      </c>
      <c r="Q75" s="1">
        <v>18</v>
      </c>
      <c r="R75" s="1">
        <v>15</v>
      </c>
      <c r="S75" s="1"/>
      <c r="T75" s="1"/>
      <c r="U75" s="1"/>
      <c r="V75" s="1"/>
      <c r="W75" s="1">
        <v>33</v>
      </c>
      <c r="X75" s="1">
        <v>32</v>
      </c>
      <c r="Y75" s="1">
        <v>36</v>
      </c>
      <c r="Z75" s="1">
        <v>30</v>
      </c>
      <c r="AA75" s="1">
        <v>33</v>
      </c>
      <c r="AB75" s="1">
        <v>29</v>
      </c>
      <c r="AC75" s="1"/>
      <c r="AD75" s="1"/>
      <c r="AE75" s="1">
        <v>18</v>
      </c>
      <c r="AF75" s="1">
        <v>20</v>
      </c>
      <c r="AG75" s="1">
        <v>35</v>
      </c>
      <c r="AH75" s="1">
        <v>34</v>
      </c>
      <c r="AI75" s="1">
        <v>35</v>
      </c>
      <c r="AJ75" s="1">
        <v>31</v>
      </c>
      <c r="AK75" s="1">
        <v>29</v>
      </c>
      <c r="AL75" s="1">
        <v>28</v>
      </c>
      <c r="AM75" s="1"/>
      <c r="AN75" s="1"/>
      <c r="AO75" s="1"/>
      <c r="AP75" s="1"/>
      <c r="AQ75" s="1">
        <v>2</v>
      </c>
      <c r="AR75" s="1">
        <v>3</v>
      </c>
      <c r="AS75" s="1"/>
      <c r="AT75" s="1">
        <v>34</v>
      </c>
      <c r="AU75" s="1">
        <v>37</v>
      </c>
      <c r="AV75" s="1">
        <v>5</v>
      </c>
      <c r="AW75" s="1">
        <v>4</v>
      </c>
      <c r="AX75" s="1">
        <v>32</v>
      </c>
      <c r="AY75" s="1">
        <v>30</v>
      </c>
      <c r="AZ75" s="1">
        <v>34</v>
      </c>
      <c r="BA75" s="1">
        <v>31</v>
      </c>
      <c r="BB75" s="1">
        <v>22</v>
      </c>
      <c r="BC75" s="1">
        <v>24</v>
      </c>
      <c r="BD75" s="1">
        <v>17</v>
      </c>
      <c r="BE75">
        <v>26</v>
      </c>
    </row>
    <row r="76" spans="1:57" hidden="1" x14ac:dyDescent="0.3">
      <c r="A76" s="2">
        <v>45383</v>
      </c>
      <c r="B76" s="1"/>
      <c r="C76" s="1">
        <v>20</v>
      </c>
      <c r="D76" s="1">
        <v>20</v>
      </c>
      <c r="E76" s="1">
        <v>16</v>
      </c>
      <c r="F76" s="1">
        <v>15</v>
      </c>
      <c r="G76" s="1">
        <v>23</v>
      </c>
      <c r="H76" s="1">
        <v>20</v>
      </c>
      <c r="I76" s="1">
        <v>4</v>
      </c>
      <c r="J76" s="1">
        <v>3</v>
      </c>
      <c r="K76" s="1">
        <v>8</v>
      </c>
      <c r="L76" s="1">
        <v>7</v>
      </c>
      <c r="M76" s="1">
        <v>18</v>
      </c>
      <c r="N76" s="1">
        <v>25</v>
      </c>
      <c r="O76" s="1">
        <v>22</v>
      </c>
      <c r="P76" s="1">
        <v>20</v>
      </c>
      <c r="Q76" s="1">
        <v>10</v>
      </c>
      <c r="R76" s="1">
        <v>8</v>
      </c>
      <c r="S76" s="1">
        <v>24</v>
      </c>
      <c r="T76" s="1">
        <v>25</v>
      </c>
      <c r="U76" s="1"/>
      <c r="V76" s="1"/>
      <c r="W76" s="1">
        <v>22</v>
      </c>
      <c r="X76" s="1">
        <v>23</v>
      </c>
      <c r="Y76" s="1">
        <v>25</v>
      </c>
      <c r="Z76" s="1">
        <v>21</v>
      </c>
      <c r="AA76" s="1">
        <v>21</v>
      </c>
      <c r="AB76" s="1">
        <v>19</v>
      </c>
      <c r="AC76" s="1"/>
      <c r="AD76" s="1"/>
      <c r="AE76" s="1">
        <v>14</v>
      </c>
      <c r="AF76" s="1">
        <v>15</v>
      </c>
      <c r="AG76" s="1">
        <v>24</v>
      </c>
      <c r="AH76" s="1">
        <v>22</v>
      </c>
      <c r="AI76" s="1">
        <v>84</v>
      </c>
      <c r="AJ76" s="1">
        <v>22</v>
      </c>
      <c r="AK76" s="1">
        <v>19</v>
      </c>
      <c r="AL76" s="1">
        <v>19</v>
      </c>
      <c r="AM76" s="1">
        <v>102</v>
      </c>
      <c r="AN76" s="1">
        <v>103</v>
      </c>
      <c r="AO76" s="1"/>
      <c r="AP76" s="1"/>
      <c r="AQ76" s="1">
        <v>1</v>
      </c>
      <c r="AR76" s="1">
        <v>2</v>
      </c>
      <c r="AS76" s="1">
        <v>7</v>
      </c>
      <c r="AT76" s="1">
        <v>24</v>
      </c>
      <c r="AU76" s="1">
        <v>28</v>
      </c>
      <c r="AV76" s="1">
        <v>1</v>
      </c>
      <c r="AW76" s="1">
        <v>3</v>
      </c>
      <c r="AX76" s="1">
        <v>23</v>
      </c>
      <c r="AY76" s="1">
        <v>23</v>
      </c>
      <c r="AZ76" s="1">
        <v>25</v>
      </c>
      <c r="BA76" s="1">
        <v>24</v>
      </c>
      <c r="BB76" s="1">
        <v>20</v>
      </c>
      <c r="BC76" s="1">
        <v>22</v>
      </c>
      <c r="BD76" s="1">
        <v>12</v>
      </c>
      <c r="BE76">
        <v>18</v>
      </c>
    </row>
    <row r="77" spans="1:57" hidden="1" x14ac:dyDescent="0.3">
      <c r="A77" s="2">
        <v>45413</v>
      </c>
      <c r="B77" s="1"/>
      <c r="C77" s="1">
        <v>30</v>
      </c>
      <c r="D77" s="1">
        <v>29</v>
      </c>
      <c r="E77" s="1">
        <v>29</v>
      </c>
      <c r="F77" s="1">
        <v>29</v>
      </c>
      <c r="G77" s="1">
        <v>33</v>
      </c>
      <c r="H77" s="1">
        <v>29</v>
      </c>
      <c r="I77" s="1">
        <v>5</v>
      </c>
      <c r="J77" s="1">
        <v>4</v>
      </c>
      <c r="K77" s="1">
        <v>21</v>
      </c>
      <c r="L77" s="1">
        <v>20</v>
      </c>
      <c r="M77" s="1">
        <v>26</v>
      </c>
      <c r="N77" s="1">
        <v>34</v>
      </c>
      <c r="O77" s="1">
        <v>29</v>
      </c>
      <c r="P77" s="1">
        <v>27</v>
      </c>
      <c r="Q77" s="1">
        <v>19</v>
      </c>
      <c r="R77" s="1">
        <v>18</v>
      </c>
      <c r="S77" s="1">
        <v>30</v>
      </c>
      <c r="T77" s="1">
        <v>31</v>
      </c>
      <c r="U77" s="1"/>
      <c r="V77" s="1"/>
      <c r="W77" s="1">
        <v>41</v>
      </c>
      <c r="X77" s="1">
        <v>34</v>
      </c>
      <c r="Y77" s="1">
        <v>35</v>
      </c>
      <c r="Z77" s="1">
        <v>32</v>
      </c>
      <c r="AA77" s="1">
        <v>32</v>
      </c>
      <c r="AB77" s="1">
        <v>30</v>
      </c>
      <c r="AC77" s="1">
        <v>2</v>
      </c>
      <c r="AD77" s="1">
        <v>5</v>
      </c>
      <c r="AE77" s="1">
        <v>22</v>
      </c>
      <c r="AF77" s="1">
        <v>23</v>
      </c>
      <c r="AG77" s="1">
        <v>36</v>
      </c>
      <c r="AH77" s="1">
        <v>29</v>
      </c>
      <c r="AI77" s="1">
        <v>37</v>
      </c>
      <c r="AJ77" s="1">
        <v>31</v>
      </c>
      <c r="AK77" s="1">
        <v>29</v>
      </c>
      <c r="AL77" s="1">
        <v>28</v>
      </c>
      <c r="AM77" s="1">
        <v>41</v>
      </c>
      <c r="AN77" s="1">
        <v>41</v>
      </c>
      <c r="AO77" s="1">
        <v>37</v>
      </c>
      <c r="AP77" s="1">
        <v>34</v>
      </c>
      <c r="AQ77" s="1">
        <v>2</v>
      </c>
      <c r="AR77" s="1">
        <v>3</v>
      </c>
      <c r="AS77" s="1">
        <v>18</v>
      </c>
      <c r="AT77" s="1">
        <v>30</v>
      </c>
      <c r="AU77" s="1">
        <v>38</v>
      </c>
      <c r="AV77" s="1">
        <v>6</v>
      </c>
      <c r="AW77" s="1">
        <v>12</v>
      </c>
      <c r="AX77" s="1">
        <v>35</v>
      </c>
      <c r="AY77" s="1">
        <v>35</v>
      </c>
      <c r="AZ77" s="1">
        <v>36</v>
      </c>
      <c r="BA77" s="1">
        <v>36</v>
      </c>
      <c r="BB77" s="1">
        <v>30</v>
      </c>
      <c r="BC77" s="1">
        <v>31</v>
      </c>
      <c r="BD77" s="1">
        <v>23</v>
      </c>
      <c r="BE77">
        <v>28</v>
      </c>
    </row>
    <row r="78" spans="1:57" hidden="1" x14ac:dyDescent="0.3">
      <c r="A78" s="2">
        <v>45444</v>
      </c>
      <c r="B78" s="1">
        <v>43</v>
      </c>
      <c r="C78" s="1">
        <v>137</v>
      </c>
      <c r="D78" s="1">
        <v>26</v>
      </c>
      <c r="E78" s="1">
        <v>27</v>
      </c>
      <c r="F78" s="1">
        <v>27</v>
      </c>
      <c r="G78" s="1">
        <v>31</v>
      </c>
      <c r="H78" s="1">
        <v>28</v>
      </c>
      <c r="I78" s="1">
        <v>2</v>
      </c>
      <c r="J78" s="1">
        <v>2</v>
      </c>
      <c r="K78" s="1">
        <v>11</v>
      </c>
      <c r="L78" s="1">
        <v>10</v>
      </c>
      <c r="M78" s="1">
        <v>24</v>
      </c>
      <c r="N78" s="1">
        <v>33</v>
      </c>
      <c r="O78" s="1">
        <v>27</v>
      </c>
      <c r="P78" s="1">
        <v>26</v>
      </c>
      <c r="Q78" s="1">
        <v>21</v>
      </c>
      <c r="R78" s="1">
        <v>19</v>
      </c>
      <c r="S78" s="1">
        <v>30</v>
      </c>
      <c r="T78" s="1">
        <v>30</v>
      </c>
      <c r="U78" s="1">
        <v>24</v>
      </c>
      <c r="V78" s="1">
        <v>22</v>
      </c>
      <c r="W78" s="1">
        <v>30</v>
      </c>
      <c r="X78" s="1">
        <v>30</v>
      </c>
      <c r="Y78" s="1">
        <v>32</v>
      </c>
      <c r="Z78" s="1">
        <v>30</v>
      </c>
      <c r="AA78" s="1">
        <v>30</v>
      </c>
      <c r="AB78" s="1">
        <v>28</v>
      </c>
      <c r="AC78" s="1">
        <v>14</v>
      </c>
      <c r="AD78" s="1">
        <v>19</v>
      </c>
      <c r="AE78" s="1">
        <v>24</v>
      </c>
      <c r="AF78" s="1">
        <v>22</v>
      </c>
      <c r="AG78" s="1">
        <v>33</v>
      </c>
      <c r="AH78" s="1">
        <v>24</v>
      </c>
      <c r="AI78" s="1">
        <v>34</v>
      </c>
      <c r="AJ78" s="1">
        <v>28</v>
      </c>
      <c r="AK78" s="1">
        <v>26</v>
      </c>
      <c r="AL78" s="1">
        <v>25</v>
      </c>
      <c r="AM78" s="1">
        <v>29</v>
      </c>
      <c r="AN78" s="1">
        <v>30</v>
      </c>
      <c r="AO78" s="1">
        <v>29</v>
      </c>
      <c r="AP78" s="1">
        <v>25</v>
      </c>
      <c r="AQ78" s="1">
        <v>1</v>
      </c>
      <c r="AR78" s="1">
        <v>1</v>
      </c>
      <c r="AS78" s="1">
        <v>14</v>
      </c>
      <c r="AT78" s="1">
        <v>27</v>
      </c>
      <c r="AU78" s="1">
        <v>36</v>
      </c>
      <c r="AV78" s="1">
        <v>1</v>
      </c>
      <c r="AW78" s="1">
        <v>2</v>
      </c>
      <c r="AX78" s="1">
        <v>33</v>
      </c>
      <c r="AY78" s="1">
        <v>34</v>
      </c>
      <c r="AZ78" s="1">
        <v>32</v>
      </c>
      <c r="BA78" s="1">
        <v>34</v>
      </c>
      <c r="BB78" s="1">
        <v>30</v>
      </c>
      <c r="BC78" s="1">
        <v>33</v>
      </c>
      <c r="BD78" s="1">
        <v>22</v>
      </c>
      <c r="BE78">
        <v>27</v>
      </c>
    </row>
    <row r="79" spans="1:57" hidden="1" x14ac:dyDescent="0.3">
      <c r="A79" s="3">
        <v>45444</v>
      </c>
      <c r="B79" s="1"/>
      <c r="C79" s="1">
        <f>COUNTBLANK(C2:C78)</f>
        <v>64</v>
      </c>
      <c r="D79" s="1">
        <f t="shared" ref="D79:BD79" si="0">COUNTBLANK(D2:D78)</f>
        <v>64</v>
      </c>
      <c r="E79" s="1">
        <f t="shared" si="0"/>
        <v>67</v>
      </c>
      <c r="F79" s="1">
        <f t="shared" si="0"/>
        <v>67</v>
      </c>
      <c r="G79" s="1">
        <f t="shared" si="0"/>
        <v>65</v>
      </c>
      <c r="H79" s="1">
        <f t="shared" si="0"/>
        <v>65</v>
      </c>
      <c r="I79" s="1">
        <f t="shared" si="0"/>
        <v>66</v>
      </c>
      <c r="J79" s="1">
        <f t="shared" si="0"/>
        <v>66</v>
      </c>
      <c r="K79" s="1">
        <f t="shared" si="0"/>
        <v>71</v>
      </c>
      <c r="L79" s="1">
        <f t="shared" si="0"/>
        <v>71</v>
      </c>
      <c r="M79" s="1">
        <f t="shared" si="0"/>
        <v>44</v>
      </c>
      <c r="N79" s="1">
        <f t="shared" si="0"/>
        <v>44</v>
      </c>
      <c r="O79" s="1">
        <f t="shared" si="0"/>
        <v>58</v>
      </c>
      <c r="P79" s="1">
        <f t="shared" si="0"/>
        <v>58</v>
      </c>
      <c r="Q79" s="1">
        <f t="shared" si="0"/>
        <v>46</v>
      </c>
      <c r="R79" s="1">
        <f t="shared" si="0"/>
        <v>46</v>
      </c>
      <c r="S79" s="1">
        <f t="shared" si="0"/>
        <v>74</v>
      </c>
      <c r="T79" s="1">
        <f t="shared" si="0"/>
        <v>74</v>
      </c>
      <c r="U79" s="1">
        <f t="shared" si="0"/>
        <v>76</v>
      </c>
      <c r="V79" s="1">
        <f t="shared" si="0"/>
        <v>76</v>
      </c>
      <c r="W79" s="1">
        <f t="shared" si="0"/>
        <v>64</v>
      </c>
      <c r="X79" s="1">
        <f t="shared" si="0"/>
        <v>64</v>
      </c>
      <c r="Y79" s="1">
        <f t="shared" si="0"/>
        <v>59</v>
      </c>
      <c r="Z79" s="1">
        <f t="shared" si="0"/>
        <v>59</v>
      </c>
      <c r="AA79" s="1">
        <f t="shared" si="0"/>
        <v>64</v>
      </c>
      <c r="AB79" s="1">
        <f t="shared" si="0"/>
        <v>64</v>
      </c>
      <c r="AC79" s="1">
        <f t="shared" si="0"/>
        <v>73</v>
      </c>
      <c r="AD79" s="1">
        <f t="shared" si="0"/>
        <v>73</v>
      </c>
      <c r="AE79" s="1">
        <f t="shared" si="0"/>
        <v>0</v>
      </c>
      <c r="AF79" s="1">
        <f t="shared" si="0"/>
        <v>0</v>
      </c>
      <c r="AG79" s="1">
        <f t="shared" si="0"/>
        <v>63</v>
      </c>
      <c r="AH79" s="1">
        <f t="shared" si="0"/>
        <v>63</v>
      </c>
      <c r="AI79" s="1">
        <f t="shared" si="0"/>
        <v>64</v>
      </c>
      <c r="AJ79" s="1">
        <f t="shared" si="0"/>
        <v>64</v>
      </c>
      <c r="AK79" s="1">
        <f t="shared" si="0"/>
        <v>64</v>
      </c>
      <c r="AL79" s="1">
        <f t="shared" si="0"/>
        <v>64</v>
      </c>
      <c r="AM79" s="1">
        <f t="shared" si="0"/>
        <v>73</v>
      </c>
      <c r="AN79" s="1">
        <f t="shared" si="0"/>
        <v>73</v>
      </c>
      <c r="AO79" s="1">
        <f t="shared" si="0"/>
        <v>68</v>
      </c>
      <c r="AP79" s="1">
        <f t="shared" si="0"/>
        <v>68</v>
      </c>
      <c r="AQ79" s="1">
        <f t="shared" si="0"/>
        <v>66</v>
      </c>
      <c r="AR79" s="1">
        <f t="shared" si="0"/>
        <v>66</v>
      </c>
      <c r="AS79" s="1">
        <f t="shared" si="0"/>
        <v>74</v>
      </c>
      <c r="AT79" s="1">
        <f t="shared" si="0"/>
        <v>53</v>
      </c>
      <c r="AU79" s="1">
        <f t="shared" si="0"/>
        <v>53</v>
      </c>
      <c r="AV79" s="1">
        <f t="shared" si="0"/>
        <v>40</v>
      </c>
      <c r="AW79" s="1">
        <f t="shared" si="0"/>
        <v>40</v>
      </c>
      <c r="AX79" s="1">
        <f t="shared" si="0"/>
        <v>70</v>
      </c>
      <c r="AY79" s="1">
        <f t="shared" si="0"/>
        <v>70</v>
      </c>
      <c r="AZ79" s="1">
        <f t="shared" si="0"/>
        <v>42</v>
      </c>
      <c r="BA79" s="1">
        <f t="shared" si="0"/>
        <v>42</v>
      </c>
      <c r="BB79" s="1">
        <f t="shared" si="0"/>
        <v>41</v>
      </c>
      <c r="BC79" s="1">
        <f t="shared" si="0"/>
        <v>41</v>
      </c>
      <c r="BD79" s="1">
        <f t="shared" si="0"/>
        <v>34</v>
      </c>
    </row>
    <row r="80" spans="1:57" x14ac:dyDescent="0.3">
      <c r="A80" s="1" t="s">
        <v>57</v>
      </c>
      <c r="B80" s="1"/>
      <c r="C80" s="4">
        <f>SUM(C2:C78)/(78-C79)</f>
        <v>54.285714285714285</v>
      </c>
      <c r="D80" s="4">
        <f t="shared" ref="D80:BD80" si="1">SUM(D2:D78)/(78-D79)</f>
        <v>46.428571428571431</v>
      </c>
      <c r="E80" s="4">
        <f t="shared" si="1"/>
        <v>36.272727272727273</v>
      </c>
      <c r="F80" s="4">
        <f t="shared" si="1"/>
        <v>36.545454545454547</v>
      </c>
      <c r="G80" s="4">
        <f t="shared" si="1"/>
        <v>46.846153846153847</v>
      </c>
      <c r="H80" s="4">
        <f t="shared" si="1"/>
        <v>43.384615384615387</v>
      </c>
      <c r="I80" s="4">
        <f t="shared" si="1"/>
        <v>5.25</v>
      </c>
      <c r="J80" s="4">
        <f t="shared" si="1"/>
        <v>4.25</v>
      </c>
      <c r="K80" s="4">
        <f t="shared" si="1"/>
        <v>20.285714285714285</v>
      </c>
      <c r="L80" s="4">
        <f t="shared" si="1"/>
        <v>19.285714285714285</v>
      </c>
      <c r="M80" s="4">
        <f t="shared" si="1"/>
        <v>43.147058823529413</v>
      </c>
      <c r="N80" s="4">
        <f t="shared" si="1"/>
        <v>49.617647058823529</v>
      </c>
      <c r="O80" s="4">
        <f t="shared" si="1"/>
        <v>46.7</v>
      </c>
      <c r="P80" s="4">
        <f t="shared" si="1"/>
        <v>44.65</v>
      </c>
      <c r="Q80" s="4">
        <f t="shared" si="1"/>
        <v>31.15625</v>
      </c>
      <c r="R80" s="4">
        <f t="shared" si="1"/>
        <v>25.125</v>
      </c>
      <c r="S80" s="4">
        <f t="shared" si="1"/>
        <v>21</v>
      </c>
      <c r="T80" s="4">
        <f t="shared" si="1"/>
        <v>21.5</v>
      </c>
      <c r="U80" s="4">
        <f t="shared" si="1"/>
        <v>12</v>
      </c>
      <c r="V80" s="4">
        <f t="shared" si="1"/>
        <v>11</v>
      </c>
      <c r="W80" s="4">
        <f t="shared" si="1"/>
        <v>54.071428571428569</v>
      </c>
      <c r="X80" s="4">
        <f t="shared" si="1"/>
        <v>52.714285714285715</v>
      </c>
      <c r="Y80" s="4">
        <f t="shared" si="1"/>
        <v>50.631578947368418</v>
      </c>
      <c r="Z80" s="4">
        <f t="shared" si="1"/>
        <v>46.94736842105263</v>
      </c>
      <c r="AA80" s="4">
        <f t="shared" si="1"/>
        <v>51.428571428571431</v>
      </c>
      <c r="AB80" s="4">
        <f t="shared" si="1"/>
        <v>48.285714285714285</v>
      </c>
      <c r="AC80" s="4">
        <f t="shared" si="1"/>
        <v>25.2</v>
      </c>
      <c r="AD80" s="4">
        <f t="shared" si="1"/>
        <v>27</v>
      </c>
      <c r="AE80" s="4">
        <f t="shared" si="1"/>
        <v>45.243589743589745</v>
      </c>
      <c r="AF80" s="4">
        <f t="shared" si="1"/>
        <v>42.794871794871796</v>
      </c>
      <c r="AG80" s="4">
        <f t="shared" si="1"/>
        <v>52.93333333333333</v>
      </c>
      <c r="AH80" s="4">
        <f t="shared" si="1"/>
        <v>52.8</v>
      </c>
      <c r="AI80" s="4">
        <f t="shared" si="1"/>
        <v>59.142857142857146</v>
      </c>
      <c r="AJ80" s="4">
        <f t="shared" si="1"/>
        <v>50.785714285714285</v>
      </c>
      <c r="AK80" s="4">
        <f t="shared" si="1"/>
        <v>47.857142857142854</v>
      </c>
      <c r="AL80" s="4">
        <f t="shared" si="1"/>
        <v>46.785714285714285</v>
      </c>
      <c r="AM80" s="4">
        <f t="shared" si="1"/>
        <v>36.799999999999997</v>
      </c>
      <c r="AN80" s="4">
        <f t="shared" si="1"/>
        <v>37</v>
      </c>
      <c r="AO80" s="4">
        <f t="shared" si="1"/>
        <v>47.4</v>
      </c>
      <c r="AP80" s="4">
        <f t="shared" si="1"/>
        <v>44.6</v>
      </c>
      <c r="AQ80" s="4">
        <f t="shared" si="1"/>
        <v>3.6666666666666665</v>
      </c>
      <c r="AR80" s="4">
        <f t="shared" si="1"/>
        <v>4.583333333333333</v>
      </c>
      <c r="AS80" s="4">
        <f t="shared" si="1"/>
        <v>9.75</v>
      </c>
      <c r="AT80" s="4">
        <f t="shared" si="1"/>
        <v>46.84</v>
      </c>
      <c r="AU80" s="4">
        <f t="shared" si="1"/>
        <v>51.68</v>
      </c>
      <c r="AV80" s="4">
        <f t="shared" si="1"/>
        <v>28.44736842105263</v>
      </c>
      <c r="AW80" s="4">
        <f t="shared" si="1"/>
        <v>32.026315789473685</v>
      </c>
      <c r="AX80" s="4">
        <f t="shared" si="1"/>
        <v>30.625</v>
      </c>
      <c r="AY80" s="4">
        <f t="shared" si="1"/>
        <v>30.25</v>
      </c>
      <c r="AZ80" s="4">
        <f t="shared" si="1"/>
        <v>49.527777777777779</v>
      </c>
      <c r="BA80" s="4">
        <f t="shared" si="1"/>
        <v>48</v>
      </c>
      <c r="BB80" s="4">
        <f t="shared" si="1"/>
        <v>46.297297297297298</v>
      </c>
      <c r="BC80" s="4">
        <f t="shared" si="1"/>
        <v>43.54054054054054</v>
      </c>
      <c r="BD80" s="4">
        <f t="shared" si="1"/>
        <v>39.590909090909093</v>
      </c>
    </row>
    <row r="81" spans="1:57" x14ac:dyDescent="0.3">
      <c r="A81" s="1" t="s">
        <v>58</v>
      </c>
      <c r="B81" s="1"/>
      <c r="C81" s="4">
        <f>(C80*0.514)+1.8304</f>
        <v>29.733257142857145</v>
      </c>
      <c r="D81" s="4">
        <f t="shared" ref="D81:BD81" si="2">(D80*0.514)+1.8304</f>
        <v>25.694685714285718</v>
      </c>
      <c r="E81" s="4">
        <f t="shared" si="2"/>
        <v>20.474581818181822</v>
      </c>
      <c r="F81" s="4">
        <f t="shared" si="2"/>
        <v>20.614763636363637</v>
      </c>
      <c r="G81" s="4">
        <f t="shared" si="2"/>
        <v>25.90932307692308</v>
      </c>
      <c r="H81" s="4">
        <f t="shared" si="2"/>
        <v>24.130092307692312</v>
      </c>
      <c r="I81" s="4">
        <f t="shared" si="2"/>
        <v>4.5289000000000001</v>
      </c>
      <c r="J81" s="4">
        <f t="shared" si="2"/>
        <v>4.0148999999999999</v>
      </c>
      <c r="K81" s="4">
        <f t="shared" si="2"/>
        <v>12.257257142857142</v>
      </c>
      <c r="L81" s="4">
        <f t="shared" si="2"/>
        <v>11.743257142857143</v>
      </c>
      <c r="M81" s="4">
        <f t="shared" si="2"/>
        <v>24.007988235294121</v>
      </c>
      <c r="N81" s="4">
        <f t="shared" si="2"/>
        <v>27.333870588235296</v>
      </c>
      <c r="O81" s="4">
        <f t="shared" si="2"/>
        <v>25.834200000000003</v>
      </c>
      <c r="P81" s="4">
        <f t="shared" si="2"/>
        <v>24.7805</v>
      </c>
      <c r="Q81" s="4">
        <f t="shared" si="2"/>
        <v>17.8447125</v>
      </c>
      <c r="R81" s="4">
        <f t="shared" si="2"/>
        <v>14.74465</v>
      </c>
      <c r="S81" s="4">
        <f t="shared" si="2"/>
        <v>12.624400000000001</v>
      </c>
      <c r="T81" s="4">
        <f t="shared" si="2"/>
        <v>12.881399999999999</v>
      </c>
      <c r="U81" s="4">
        <f t="shared" si="2"/>
        <v>7.9984000000000002</v>
      </c>
      <c r="V81" s="4">
        <f t="shared" si="2"/>
        <v>7.4843999999999999</v>
      </c>
      <c r="W81" s="4">
        <f t="shared" si="2"/>
        <v>29.623114285714287</v>
      </c>
      <c r="X81" s="4">
        <f t="shared" si="2"/>
        <v>28.925542857142858</v>
      </c>
      <c r="Y81" s="4">
        <f t="shared" si="2"/>
        <v>27.855031578947369</v>
      </c>
      <c r="Z81" s="4">
        <f t="shared" si="2"/>
        <v>25.961347368421052</v>
      </c>
      <c r="AA81" s="4">
        <f t="shared" si="2"/>
        <v>28.264685714285719</v>
      </c>
      <c r="AB81" s="4">
        <f t="shared" si="2"/>
        <v>26.649257142857145</v>
      </c>
      <c r="AC81" s="4">
        <f t="shared" si="2"/>
        <v>14.783200000000001</v>
      </c>
      <c r="AD81" s="4">
        <f t="shared" si="2"/>
        <v>15.708400000000001</v>
      </c>
      <c r="AE81" s="4">
        <f t="shared" si="2"/>
        <v>25.085605128205131</v>
      </c>
      <c r="AF81" s="4">
        <f t="shared" si="2"/>
        <v>23.826964102564105</v>
      </c>
      <c r="AG81" s="4">
        <f t="shared" si="2"/>
        <v>29.038133333333334</v>
      </c>
      <c r="AH81" s="4">
        <f t="shared" si="2"/>
        <v>28.9696</v>
      </c>
      <c r="AI81" s="4">
        <f t="shared" si="2"/>
        <v>32.22982857142857</v>
      </c>
      <c r="AJ81" s="4">
        <f t="shared" si="2"/>
        <v>27.934257142857145</v>
      </c>
      <c r="AK81" s="4">
        <f t="shared" si="2"/>
        <v>26.42897142857143</v>
      </c>
      <c r="AL81" s="4">
        <f t="shared" si="2"/>
        <v>25.878257142857144</v>
      </c>
      <c r="AM81" s="4">
        <f t="shared" si="2"/>
        <v>20.7456</v>
      </c>
      <c r="AN81" s="4">
        <f t="shared" si="2"/>
        <v>20.848400000000002</v>
      </c>
      <c r="AO81" s="4">
        <f t="shared" si="2"/>
        <v>26.193999999999999</v>
      </c>
      <c r="AP81" s="4">
        <f t="shared" si="2"/>
        <v>24.754800000000003</v>
      </c>
      <c r="AQ81" s="4">
        <f t="shared" si="2"/>
        <v>3.715066666666667</v>
      </c>
      <c r="AR81" s="4">
        <f t="shared" si="2"/>
        <v>4.1862333333333339</v>
      </c>
      <c r="AS81" s="4">
        <f t="shared" si="2"/>
        <v>6.8418999999999999</v>
      </c>
      <c r="AT81" s="4">
        <f t="shared" si="2"/>
        <v>25.906160000000003</v>
      </c>
      <c r="AU81" s="4">
        <f t="shared" si="2"/>
        <v>28.393920000000001</v>
      </c>
      <c r="AV81" s="4">
        <f t="shared" si="2"/>
        <v>16.452347368421051</v>
      </c>
      <c r="AW81" s="4">
        <f t="shared" si="2"/>
        <v>18.291926315789475</v>
      </c>
      <c r="AX81" s="4">
        <f t="shared" si="2"/>
        <v>17.571650000000002</v>
      </c>
      <c r="AY81" s="4">
        <f t="shared" si="2"/>
        <v>17.378900000000002</v>
      </c>
      <c r="AZ81" s="4">
        <f t="shared" si="2"/>
        <v>27.28767777777778</v>
      </c>
      <c r="BA81" s="4">
        <f t="shared" si="2"/>
        <v>26.502400000000002</v>
      </c>
      <c r="BB81" s="4">
        <f t="shared" si="2"/>
        <v>25.627210810810812</v>
      </c>
      <c r="BC81" s="4">
        <f t="shared" si="2"/>
        <v>24.210237837837838</v>
      </c>
      <c r="BD81" s="4">
        <f t="shared" si="2"/>
        <v>22.180127272727276</v>
      </c>
    </row>
    <row r="82" spans="1:57" x14ac:dyDescent="0.3">
      <c r="A82" s="1" t="s">
        <v>59</v>
      </c>
      <c r="B82" s="1"/>
      <c r="C82" s="1">
        <v>1</v>
      </c>
      <c r="D82" s="1"/>
      <c r="E82" s="1">
        <f>1+C82</f>
        <v>2</v>
      </c>
      <c r="F82" s="1">
        <f t="shared" ref="F82:BE82" si="3">1+D82</f>
        <v>1</v>
      </c>
      <c r="G82" s="1">
        <f t="shared" si="3"/>
        <v>3</v>
      </c>
      <c r="H82" s="1">
        <f t="shared" si="3"/>
        <v>2</v>
      </c>
      <c r="I82" s="1">
        <f t="shared" si="3"/>
        <v>4</v>
      </c>
      <c r="J82" s="1">
        <f t="shared" si="3"/>
        <v>3</v>
      </c>
      <c r="K82" s="1">
        <f t="shared" si="3"/>
        <v>5</v>
      </c>
      <c r="L82" s="1">
        <f t="shared" si="3"/>
        <v>4</v>
      </c>
      <c r="M82" s="1">
        <f t="shared" si="3"/>
        <v>6</v>
      </c>
      <c r="N82" s="1">
        <f t="shared" si="3"/>
        <v>5</v>
      </c>
      <c r="O82" s="1">
        <f t="shared" si="3"/>
        <v>7</v>
      </c>
      <c r="P82" s="1">
        <f t="shared" si="3"/>
        <v>6</v>
      </c>
      <c r="Q82" s="1">
        <f t="shared" si="3"/>
        <v>8</v>
      </c>
      <c r="R82" s="1">
        <f t="shared" si="3"/>
        <v>7</v>
      </c>
      <c r="S82" s="1">
        <f t="shared" si="3"/>
        <v>9</v>
      </c>
      <c r="T82" s="1">
        <f t="shared" si="3"/>
        <v>8</v>
      </c>
      <c r="U82" s="1">
        <f t="shared" si="3"/>
        <v>10</v>
      </c>
      <c r="V82" s="1">
        <f t="shared" si="3"/>
        <v>9</v>
      </c>
      <c r="W82" s="1">
        <f t="shared" si="3"/>
        <v>11</v>
      </c>
      <c r="X82" s="1">
        <f t="shared" si="3"/>
        <v>10</v>
      </c>
      <c r="Y82" s="1">
        <f t="shared" si="3"/>
        <v>12</v>
      </c>
      <c r="Z82" s="1">
        <f t="shared" si="3"/>
        <v>11</v>
      </c>
      <c r="AA82" s="1">
        <f t="shared" si="3"/>
        <v>13</v>
      </c>
      <c r="AB82" s="1">
        <f t="shared" si="3"/>
        <v>12</v>
      </c>
      <c r="AC82" s="1">
        <f t="shared" si="3"/>
        <v>14</v>
      </c>
      <c r="AD82" s="1">
        <f t="shared" si="3"/>
        <v>13</v>
      </c>
      <c r="AE82" s="1">
        <f t="shared" si="3"/>
        <v>15</v>
      </c>
      <c r="AF82" s="1">
        <f t="shared" si="3"/>
        <v>14</v>
      </c>
      <c r="AG82" s="1">
        <f t="shared" si="3"/>
        <v>16</v>
      </c>
      <c r="AH82" s="1">
        <f t="shared" si="3"/>
        <v>15</v>
      </c>
      <c r="AI82" s="1">
        <f t="shared" si="3"/>
        <v>17</v>
      </c>
      <c r="AJ82" s="1">
        <f t="shared" si="3"/>
        <v>16</v>
      </c>
      <c r="AK82" s="1">
        <f t="shared" si="3"/>
        <v>18</v>
      </c>
      <c r="AL82" s="1">
        <f t="shared" si="3"/>
        <v>17</v>
      </c>
      <c r="AM82" s="1">
        <f t="shared" si="3"/>
        <v>19</v>
      </c>
      <c r="AN82" s="1">
        <f t="shared" si="3"/>
        <v>18</v>
      </c>
      <c r="AO82" s="1">
        <f t="shared" si="3"/>
        <v>20</v>
      </c>
      <c r="AP82" s="1">
        <f t="shared" si="3"/>
        <v>19</v>
      </c>
      <c r="AQ82" s="1">
        <f t="shared" si="3"/>
        <v>21</v>
      </c>
      <c r="AR82" s="1">
        <f t="shared" si="3"/>
        <v>20</v>
      </c>
      <c r="AS82" s="1">
        <f t="shared" si="3"/>
        <v>22</v>
      </c>
      <c r="AT82" s="1">
        <f t="shared" si="3"/>
        <v>21</v>
      </c>
      <c r="AU82" s="1">
        <f t="shared" si="3"/>
        <v>23</v>
      </c>
      <c r="AV82" s="1">
        <f t="shared" si="3"/>
        <v>22</v>
      </c>
      <c r="AW82" s="1">
        <f t="shared" si="3"/>
        <v>24</v>
      </c>
      <c r="AX82" s="1">
        <f t="shared" si="3"/>
        <v>23</v>
      </c>
      <c r="AY82" s="1">
        <f t="shared" si="3"/>
        <v>25</v>
      </c>
      <c r="AZ82" s="1">
        <f t="shared" si="3"/>
        <v>24</v>
      </c>
      <c r="BA82" s="1">
        <f t="shared" si="3"/>
        <v>26</v>
      </c>
      <c r="BB82" s="1">
        <f t="shared" si="3"/>
        <v>25</v>
      </c>
      <c r="BC82" s="1">
        <f t="shared" si="3"/>
        <v>27</v>
      </c>
      <c r="BD82" s="1">
        <f t="shared" si="3"/>
        <v>26</v>
      </c>
      <c r="BE82">
        <f t="shared" si="3"/>
        <v>28</v>
      </c>
    </row>
    <row r="83" spans="1:57" x14ac:dyDescent="0.3">
      <c r="A83" s="1" t="s">
        <v>60</v>
      </c>
      <c r="B83" s="1"/>
      <c r="C83" s="1" t="s">
        <v>61</v>
      </c>
      <c r="D83" s="1"/>
      <c r="E83" s="1" t="s">
        <v>62</v>
      </c>
      <c r="F83" s="1"/>
      <c r="G83" s="1" t="s">
        <v>63</v>
      </c>
      <c r="H83" s="1"/>
      <c r="I83" s="1" t="s">
        <v>64</v>
      </c>
      <c r="J83" s="1"/>
      <c r="K83" s="1" t="s">
        <v>65</v>
      </c>
      <c r="L83" s="1"/>
      <c r="M83" s="1" t="s">
        <v>66</v>
      </c>
      <c r="N83" s="1"/>
      <c r="O83" s="1" t="s">
        <v>67</v>
      </c>
      <c r="P83" s="1"/>
      <c r="Q83" s="1" t="s">
        <v>68</v>
      </c>
      <c r="R83" s="1"/>
      <c r="S83" s="1" t="s">
        <v>69</v>
      </c>
      <c r="T83" s="1"/>
      <c r="U83" s="1" t="s">
        <v>70</v>
      </c>
      <c r="V83" s="1"/>
      <c r="W83" s="1" t="s">
        <v>64</v>
      </c>
      <c r="X83" s="1"/>
      <c r="Y83" s="1" t="s">
        <v>64</v>
      </c>
      <c r="Z83" s="1" t="s">
        <v>64</v>
      </c>
      <c r="AA83" s="1" t="s">
        <v>64</v>
      </c>
      <c r="AB83" s="1" t="s">
        <v>64</v>
      </c>
      <c r="AC83" s="1" t="s">
        <v>64</v>
      </c>
      <c r="AD83" s="1" t="s">
        <v>64</v>
      </c>
      <c r="AE83" s="1" t="s">
        <v>64</v>
      </c>
      <c r="AF83" s="1" t="s">
        <v>64</v>
      </c>
      <c r="AG83" s="1" t="s">
        <v>64</v>
      </c>
      <c r="AH83" s="1" t="s">
        <v>64</v>
      </c>
      <c r="AI83" s="1" t="s">
        <v>64</v>
      </c>
      <c r="AJ83" s="1" t="s">
        <v>64</v>
      </c>
      <c r="AK83" s="1" t="s">
        <v>64</v>
      </c>
      <c r="AL83" s="1" t="s">
        <v>64</v>
      </c>
      <c r="AM83" s="1" t="s">
        <v>64</v>
      </c>
      <c r="AN83" s="1" t="s">
        <v>64</v>
      </c>
      <c r="AO83" s="1" t="s">
        <v>64</v>
      </c>
      <c r="AP83" s="1" t="s">
        <v>64</v>
      </c>
      <c r="AQ83" s="1" t="s">
        <v>64</v>
      </c>
      <c r="AR83" s="1" t="s">
        <v>64</v>
      </c>
      <c r="AS83" s="1" t="s">
        <v>64</v>
      </c>
      <c r="AT83" s="1" t="s">
        <v>64</v>
      </c>
      <c r="AU83" s="1" t="s">
        <v>64</v>
      </c>
      <c r="AV83" s="1" t="s">
        <v>64</v>
      </c>
      <c r="AW83" s="1" t="s">
        <v>64</v>
      </c>
      <c r="AX83" s="1" t="s">
        <v>64</v>
      </c>
      <c r="AY83" s="1" t="s">
        <v>64</v>
      </c>
      <c r="AZ83" s="1" t="s">
        <v>64</v>
      </c>
      <c r="BA83" s="1" t="s">
        <v>64</v>
      </c>
      <c r="BB83" s="1" t="s">
        <v>64</v>
      </c>
      <c r="BC83" s="1" t="s">
        <v>64</v>
      </c>
      <c r="BD83" s="1" t="s">
        <v>64</v>
      </c>
    </row>
    <row r="85" spans="1:57" x14ac:dyDescent="0.3">
      <c r="A85" t="s">
        <v>74</v>
      </c>
    </row>
    <row r="86" spans="1:57" x14ac:dyDescent="0.3">
      <c r="A86" t="s">
        <v>71</v>
      </c>
    </row>
    <row r="87" spans="1:57" x14ac:dyDescent="0.3">
      <c r="A87" t="s">
        <v>72</v>
      </c>
    </row>
    <row r="88" spans="1:57" x14ac:dyDescent="0.3">
      <c r="A88" t="s">
        <v>73</v>
      </c>
    </row>
  </sheetData>
  <conditionalFormatting sqref="C80:BD81">
    <cfRule type="cellIs" dxfId="0" priority="1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2024-07-07T17:41:47Z</dcterms:created>
  <dcterms:modified xsi:type="dcterms:W3CDTF">2024-07-07T17:51:27Z</dcterms:modified>
</cp:coreProperties>
</file>