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da\Documents\RAWSEP\Episode 56VP Coast to Coast\Ep 56VPb Milwaukee\"/>
    </mc:Choice>
  </mc:AlternateContent>
  <xr:revisionPtr revIDLastSave="0" documentId="13_ncr:1_{5F19F06C-CEBC-4CD2-B388-3868322D8F72}" xr6:coauthVersionLast="47" xr6:coauthVersionMax="47" xr10:uidLastSave="{00000000-0000-0000-0000-000000000000}"/>
  <bookViews>
    <workbookView xWindow="-108" yWindow="-108" windowWidth="23256" windowHeight="12456" xr2:uid="{ADD8BC20-EC07-48E1-9260-14D870DDF3F7}"/>
  </bookViews>
  <sheets>
    <sheet name="us-epa-pm25-aq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1" l="1"/>
  <c r="H84" i="1" s="1"/>
  <c r="J84" i="1" s="1"/>
  <c r="L84" i="1" s="1"/>
  <c r="N84" i="1" s="1"/>
  <c r="P84" i="1" s="1"/>
  <c r="R84" i="1" s="1"/>
  <c r="T84" i="1" s="1"/>
  <c r="V84" i="1" s="1"/>
  <c r="X84" i="1" s="1"/>
  <c r="Z84" i="1" s="1"/>
  <c r="AB84" i="1" s="1"/>
  <c r="AD84" i="1" s="1"/>
  <c r="AF84" i="1" s="1"/>
  <c r="AH84" i="1" s="1"/>
  <c r="AJ84" i="1" s="1"/>
  <c r="E84" i="1"/>
  <c r="G84" i="1" s="1"/>
  <c r="I84" i="1" s="1"/>
  <c r="K84" i="1" s="1"/>
  <c r="M84" i="1" s="1"/>
  <c r="O84" i="1" s="1"/>
  <c r="Q84" i="1" s="1"/>
  <c r="S84" i="1" s="1"/>
  <c r="U84" i="1" s="1"/>
  <c r="W84" i="1" s="1"/>
  <c r="Y84" i="1" s="1"/>
  <c r="AA84" i="1" s="1"/>
  <c r="AC84" i="1" s="1"/>
  <c r="AE84" i="1" s="1"/>
  <c r="AG84" i="1" s="1"/>
  <c r="AI84" i="1" s="1"/>
  <c r="AK84" i="1" s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C83" i="1"/>
</calcChain>
</file>

<file path=xl/sharedStrings.xml><?xml version="1.0" encoding="utf-8"?>
<sst xmlns="http://schemas.openxmlformats.org/spreadsheetml/2006/main" count="79" uniqueCount="46">
  <si>
    <t>DateTime</t>
  </si>
  <si>
    <t>Average</t>
  </si>
  <si>
    <t>Bayside, WI A</t>
  </si>
  <si>
    <t>Bayside, WI B</t>
  </si>
  <si>
    <t>Love My Air Wisconsin: Browning School, MPS A</t>
  </si>
  <si>
    <t>Love My Air Wisconsin: Browning School, MPS B</t>
  </si>
  <si>
    <t>Whitefish Bay North A</t>
  </si>
  <si>
    <t>Whitefish Bay North B</t>
  </si>
  <si>
    <t>Shorewood A</t>
  </si>
  <si>
    <t>Shorewood B</t>
  </si>
  <si>
    <t>Shorewood East A</t>
  </si>
  <si>
    <t>Shorewood East B</t>
  </si>
  <si>
    <t>Love My Air Wisconsin: Hopkins Lloyd School, MPS A</t>
  </si>
  <si>
    <t>Love My Air Wisconsin: Hopkins Lloyd School, MPS B</t>
  </si>
  <si>
    <t>Love My Air Wisconsin: Westside Academy, MPS A</t>
  </si>
  <si>
    <t>Love My Air Wisconsin: Westside Academy, MPS B</t>
  </si>
  <si>
    <t>Escuela Verde, river-facing A</t>
  </si>
  <si>
    <t>Escuela Verde, river-facing B</t>
  </si>
  <si>
    <t>Love My Air Wisconsin: Allen-Field Elementary School, MPS A</t>
  </si>
  <si>
    <t>Love My Air Wisconsin: Allen-Field Elementary School, MPS B</t>
  </si>
  <si>
    <t>Love My Air Wisconsin: Lincoln Avenue School, MPS A</t>
  </si>
  <si>
    <t>Love My Air Wisconsin: Lincoln Avenue School, MPS B</t>
  </si>
  <si>
    <t>Backyard A</t>
  </si>
  <si>
    <t>Backyard B</t>
  </si>
  <si>
    <t>WV9U A</t>
  </si>
  <si>
    <t>WV9U B</t>
  </si>
  <si>
    <t>Brookhill Estates A</t>
  </si>
  <si>
    <t>Brookhill Estates B</t>
  </si>
  <si>
    <t>Heritage Hills A</t>
  </si>
  <si>
    <t>Heritage Hills B</t>
  </si>
  <si>
    <t>Main floor A</t>
  </si>
  <si>
    <t>Main floor B</t>
  </si>
  <si>
    <t>Base station Beta A</t>
  </si>
  <si>
    <t>Base station Beta B</t>
  </si>
  <si>
    <t>Allen Storage A</t>
  </si>
  <si>
    <t>Allen Storage B</t>
  </si>
  <si>
    <t>43.048414707517445 A</t>
  </si>
  <si>
    <t>43.048414707517445 B</t>
  </si>
  <si>
    <t>EPA correlation</t>
  </si>
  <si>
    <t>Monitor number</t>
  </si>
  <si>
    <t>Municipality</t>
  </si>
  <si>
    <t>Milwaukee, WI area</t>
  </si>
  <si>
    <t xml:space="preserve">35 micrograms per cubic meter is above EPA PM2.5 NAAQS "safe" limits in a 24 hour period. EPA NAAQS is United States Environmental Protection Agency National Ambient Air Quality Standards.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</si>
  <si>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</si>
  <si>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</si>
  <si>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 xml:space="preserve">Episode 56VPB Wisconsin, Milwaukee Area, July 7, 2024, For June 2024, monthly Average PM2.5 from PurpleAir monitors downloaded. 9 micrograms per cubic meter is above EPA NAAQS annual "safe" limits.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</si>
</sst>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22" fontId="0" fillId="0" borderId="10" xfId="0" applyNumberFormat="1" applyBorder="1"/>
    <xf numFmtId="17" fontId="0" fillId="0" borderId="10" xfId="0" applyNumberFormat="1" applyBorder="1"/>
    <xf numFmtId="1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4FF15-1998-41BD-80B9-D4BB04816815}">
  <dimension ref="A1:AL90"/>
  <sheetViews>
    <sheetView tabSelected="1" workbookViewId="0">
      <selection activeCell="B1" sqref="B1:AA1048576"/>
    </sheetView>
  </sheetViews>
  <sheetFormatPr defaultRowHeight="14.4" x14ac:dyDescent="0.3"/>
  <cols>
    <col min="1" max="1" width="13.33203125" bestFit="1" customWidth="1"/>
    <col min="3" max="26" width="8.88671875" customWidth="1"/>
    <col min="28" max="28" width="0" hidden="1" customWidth="1"/>
    <col min="30" max="30" width="0" hidden="1" customWidth="1"/>
    <col min="32" max="32" width="0" hidden="1" customWidth="1"/>
    <col min="34" max="34" width="0" hidden="1" customWidth="1"/>
    <col min="36" max="36" width="0" hidden="1" customWidth="1"/>
    <col min="38" max="39" width="0" hidden="1" customWidth="1"/>
  </cols>
  <sheetData>
    <row r="1" spans="1:3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t="s">
        <v>37</v>
      </c>
    </row>
    <row r="2" spans="1:38" hidden="1" x14ac:dyDescent="0.3">
      <c r="A2" s="2">
        <v>43009</v>
      </c>
      <c r="B2" s="1">
        <v>44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>
        <v>34</v>
      </c>
      <c r="Z2" s="1">
        <v>24</v>
      </c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8" hidden="1" x14ac:dyDescent="0.3">
      <c r="A3" s="2">
        <v>43040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>
        <v>60</v>
      </c>
      <c r="Z3" s="1">
        <v>58</v>
      </c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8" hidden="1" x14ac:dyDescent="0.3">
      <c r="A4" s="2">
        <v>43070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>
        <v>62</v>
      </c>
      <c r="Z4" s="1">
        <v>60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8" hidden="1" x14ac:dyDescent="0.3">
      <c r="A5" s="2">
        <v>43101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>
        <v>63</v>
      </c>
      <c r="Z5" s="1">
        <v>61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8" hidden="1" x14ac:dyDescent="0.3">
      <c r="A6" s="2">
        <v>43132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>
        <v>62</v>
      </c>
      <c r="Z6" s="1">
        <v>59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8" hidden="1" x14ac:dyDescent="0.3">
      <c r="A7" s="2">
        <v>43160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>
        <v>42</v>
      </c>
      <c r="Z7" s="1">
        <v>38</v>
      </c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8" hidden="1" x14ac:dyDescent="0.3">
      <c r="A8" s="2">
        <v>43191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>
        <v>40</v>
      </c>
      <c r="Z8" s="1">
        <v>36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8" hidden="1" x14ac:dyDescent="0.3">
      <c r="A9" s="2">
        <v>43221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>
        <v>53</v>
      </c>
      <c r="Z9" s="1">
        <v>49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8" hidden="1" x14ac:dyDescent="0.3">
      <c r="A10" s="2">
        <v>43252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>
        <v>56</v>
      </c>
      <c r="Z10" s="1">
        <v>52</v>
      </c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8" hidden="1" x14ac:dyDescent="0.3">
      <c r="A11" s="2">
        <v>43282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>
        <v>52</v>
      </c>
      <c r="Z11" s="1">
        <v>39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8" hidden="1" x14ac:dyDescent="0.3">
      <c r="A12" s="2">
        <v>43313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>
        <v>70</v>
      </c>
      <c r="Z12" s="1">
        <v>65</v>
      </c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8" hidden="1" x14ac:dyDescent="0.3">
      <c r="A13" s="2">
        <v>43344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>
        <v>38</v>
      </c>
      <c r="Z13" s="1">
        <v>30</v>
      </c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8" hidden="1" x14ac:dyDescent="0.3">
      <c r="A14" s="2">
        <v>43374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>
        <v>39</v>
      </c>
      <c r="Z14" s="1">
        <v>33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8" hidden="1" x14ac:dyDescent="0.3">
      <c r="A15" s="2">
        <v>43405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>
        <v>55</v>
      </c>
      <c r="Z15" s="1">
        <v>52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8" hidden="1" x14ac:dyDescent="0.3">
      <c r="A16" s="2">
        <v>43435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>
        <v>76</v>
      </c>
      <c r="Z16" s="1">
        <v>72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idden="1" x14ac:dyDescent="0.3">
      <c r="A17" s="2">
        <v>43466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>
        <v>54</v>
      </c>
      <c r="Z17" s="1">
        <v>47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idden="1" x14ac:dyDescent="0.3">
      <c r="A18" s="2">
        <v>43497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>
        <v>64</v>
      </c>
      <c r="Z18" s="1">
        <v>61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hidden="1" x14ac:dyDescent="0.3">
      <c r="A19" s="2">
        <v>43525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>
        <v>56</v>
      </c>
      <c r="Z19" s="1">
        <v>48</v>
      </c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idden="1" x14ac:dyDescent="0.3">
      <c r="A20" s="2">
        <v>43556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>
        <v>47</v>
      </c>
      <c r="Z20" s="1">
        <v>39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idden="1" x14ac:dyDescent="0.3">
      <c r="A21" s="2">
        <v>43586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>
        <v>34</v>
      </c>
      <c r="Z21" s="1">
        <v>25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idden="1" x14ac:dyDescent="0.3">
      <c r="A22" s="2">
        <v>43617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>
        <v>41</v>
      </c>
      <c r="Z22" s="1">
        <v>14</v>
      </c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idden="1" x14ac:dyDescent="0.3">
      <c r="A23" s="2">
        <v>43647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>
        <v>52</v>
      </c>
      <c r="Z23" s="1">
        <v>19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idden="1" x14ac:dyDescent="0.3">
      <c r="A24" s="2">
        <v>43678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>
        <v>29</v>
      </c>
      <c r="Z24" s="1">
        <v>8</v>
      </c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idden="1" x14ac:dyDescent="0.3">
      <c r="A25" s="2">
        <v>43709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>
        <v>38</v>
      </c>
      <c r="Z25" s="1">
        <v>12</v>
      </c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idden="1" x14ac:dyDescent="0.3">
      <c r="A26" s="2">
        <v>43739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>
        <v>29</v>
      </c>
      <c r="Z26" s="1">
        <v>10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idden="1" x14ac:dyDescent="0.3">
      <c r="A27" s="2">
        <v>43770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>
        <v>52</v>
      </c>
      <c r="Z27" s="1">
        <v>24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idden="1" x14ac:dyDescent="0.3">
      <c r="A28" s="2">
        <v>43800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>
        <v>62</v>
      </c>
      <c r="Z28" s="1">
        <v>37</v>
      </c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idden="1" x14ac:dyDescent="0.3">
      <c r="A29" s="2">
        <v>43831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>
        <v>53</v>
      </c>
      <c r="Z29" s="1">
        <v>28</v>
      </c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idden="1" x14ac:dyDescent="0.3">
      <c r="A30" s="2">
        <v>43862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>
        <v>34</v>
      </c>
      <c r="Z30" s="1">
        <v>14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idden="1" x14ac:dyDescent="0.3">
      <c r="A31" s="2">
        <v>43891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>
        <v>45</v>
      </c>
      <c r="Z31" s="1">
        <v>22</v>
      </c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idden="1" x14ac:dyDescent="0.3">
      <c r="A32" s="2">
        <v>43922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>
        <v>41</v>
      </c>
      <c r="Z32" s="1">
        <v>19</v>
      </c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idden="1" x14ac:dyDescent="0.3">
      <c r="A33" s="2">
        <v>43952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>
        <v>23</v>
      </c>
      <c r="Z33" s="1">
        <v>9</v>
      </c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idden="1" x14ac:dyDescent="0.3">
      <c r="A34" s="2">
        <v>43983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>
        <v>27</v>
      </c>
      <c r="Z34" s="1">
        <v>10</v>
      </c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idden="1" x14ac:dyDescent="0.3">
      <c r="A35" s="2">
        <v>44013</v>
      </c>
      <c r="B35" s="1"/>
      <c r="C35" s="1"/>
      <c r="D35" s="1"/>
      <c r="E35" s="1"/>
      <c r="F35" s="1"/>
      <c r="G35" s="1"/>
      <c r="H35" s="1"/>
      <c r="I35" s="1">
        <v>25</v>
      </c>
      <c r="J35" s="1">
        <v>27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>
        <v>36</v>
      </c>
      <c r="Z35" s="1">
        <v>15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idden="1" x14ac:dyDescent="0.3">
      <c r="A36" s="2">
        <v>44044</v>
      </c>
      <c r="B36" s="1"/>
      <c r="C36" s="1"/>
      <c r="D36" s="1"/>
      <c r="E36" s="1"/>
      <c r="F36" s="1"/>
      <c r="G36" s="1"/>
      <c r="H36" s="1"/>
      <c r="I36" s="1">
        <v>57</v>
      </c>
      <c r="J36" s="1">
        <v>59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>
        <v>45</v>
      </c>
      <c r="Z36" s="1">
        <v>14</v>
      </c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idden="1" x14ac:dyDescent="0.3">
      <c r="A37" s="2">
        <v>44075</v>
      </c>
      <c r="B37" s="1"/>
      <c r="C37" s="1"/>
      <c r="D37" s="1"/>
      <c r="E37" s="1"/>
      <c r="F37" s="1"/>
      <c r="G37" s="1"/>
      <c r="H37" s="1"/>
      <c r="I37" s="1">
        <v>62</v>
      </c>
      <c r="J37" s="1">
        <v>64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>
        <v>34</v>
      </c>
      <c r="Z37" s="1">
        <v>11</v>
      </c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idden="1" x14ac:dyDescent="0.3">
      <c r="A38" s="2">
        <v>44105</v>
      </c>
      <c r="B38" s="1"/>
      <c r="C38" s="1"/>
      <c r="D38" s="1"/>
      <c r="E38" s="1"/>
      <c r="F38" s="1"/>
      <c r="G38" s="1"/>
      <c r="H38" s="1"/>
      <c r="I38" s="1">
        <v>48</v>
      </c>
      <c r="J38" s="1">
        <v>51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>
        <v>35</v>
      </c>
      <c r="Z38" s="1">
        <v>12</v>
      </c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idden="1" x14ac:dyDescent="0.3">
      <c r="A39" s="2">
        <v>44136</v>
      </c>
      <c r="B39" s="1"/>
      <c r="C39" s="1"/>
      <c r="D39" s="1"/>
      <c r="E39" s="1"/>
      <c r="F39" s="1"/>
      <c r="G39" s="1"/>
      <c r="H39" s="1"/>
      <c r="I39" s="1">
        <v>53</v>
      </c>
      <c r="J39" s="1">
        <v>54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>
        <v>56</v>
      </c>
      <c r="Z39" s="1">
        <v>25</v>
      </c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idden="1" x14ac:dyDescent="0.3">
      <c r="A40" s="2">
        <v>44166</v>
      </c>
      <c r="B40" s="1"/>
      <c r="C40" s="1"/>
      <c r="D40" s="1"/>
      <c r="E40" s="1"/>
      <c r="F40" s="1"/>
      <c r="G40" s="1"/>
      <c r="H40" s="1"/>
      <c r="I40" s="1">
        <v>19</v>
      </c>
      <c r="J40" s="1">
        <v>20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>
        <v>60</v>
      </c>
      <c r="Z40" s="1">
        <v>29</v>
      </c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idden="1" x14ac:dyDescent="0.3">
      <c r="A41" s="2">
        <v>44197</v>
      </c>
      <c r="B41" s="1"/>
      <c r="C41" s="1"/>
      <c r="D41" s="1"/>
      <c r="E41" s="1"/>
      <c r="F41" s="1"/>
      <c r="G41" s="1"/>
      <c r="H41" s="1"/>
      <c r="I41" s="1">
        <v>23</v>
      </c>
      <c r="J41" s="1">
        <v>26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>
        <v>63</v>
      </c>
      <c r="Z41" s="1">
        <v>34</v>
      </c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idden="1" x14ac:dyDescent="0.3">
      <c r="A42" s="2">
        <v>44228</v>
      </c>
      <c r="B42" s="1"/>
      <c r="C42" s="1"/>
      <c r="D42" s="1"/>
      <c r="E42" s="1"/>
      <c r="F42" s="1"/>
      <c r="G42" s="1"/>
      <c r="H42" s="1"/>
      <c r="I42" s="1">
        <v>21</v>
      </c>
      <c r="J42" s="1">
        <v>23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>
        <v>61</v>
      </c>
      <c r="Z42" s="1">
        <v>30</v>
      </c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idden="1" x14ac:dyDescent="0.3">
      <c r="A43" s="2">
        <v>44256</v>
      </c>
      <c r="B43" s="1"/>
      <c r="C43" s="1"/>
      <c r="D43" s="1"/>
      <c r="E43" s="1"/>
      <c r="F43" s="1"/>
      <c r="G43" s="1"/>
      <c r="H43" s="1"/>
      <c r="I43" s="1">
        <v>53</v>
      </c>
      <c r="J43" s="1">
        <v>54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>
        <v>52</v>
      </c>
      <c r="Z43" s="1">
        <v>21</v>
      </c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idden="1" x14ac:dyDescent="0.3">
      <c r="A44" s="2">
        <v>44287</v>
      </c>
      <c r="B44" s="1"/>
      <c r="C44" s="1"/>
      <c r="D44" s="1"/>
      <c r="E44" s="1"/>
      <c r="F44" s="1"/>
      <c r="G44" s="1"/>
      <c r="H44" s="1"/>
      <c r="I44" s="1">
        <v>60</v>
      </c>
      <c r="J44" s="1">
        <v>63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>
        <v>50</v>
      </c>
      <c r="Z44" s="1">
        <v>50</v>
      </c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idden="1" x14ac:dyDescent="0.3">
      <c r="A45" s="2">
        <v>44317</v>
      </c>
      <c r="B45" s="1"/>
      <c r="C45" s="1"/>
      <c r="D45" s="1"/>
      <c r="E45" s="1"/>
      <c r="F45" s="1"/>
      <c r="G45" s="1"/>
      <c r="H45" s="1"/>
      <c r="I45" s="1">
        <v>58</v>
      </c>
      <c r="J45" s="1">
        <v>60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>
        <v>40</v>
      </c>
      <c r="Z45" s="1">
        <v>39</v>
      </c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idden="1" x14ac:dyDescent="0.3">
      <c r="A46" s="2">
        <v>44348</v>
      </c>
      <c r="B46" s="1"/>
      <c r="C46" s="1"/>
      <c r="D46" s="1"/>
      <c r="E46" s="1"/>
      <c r="F46" s="1"/>
      <c r="G46" s="1"/>
      <c r="H46" s="1"/>
      <c r="I46" s="1">
        <v>59</v>
      </c>
      <c r="J46" s="1">
        <v>62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>
        <v>43</v>
      </c>
      <c r="Z46" s="1">
        <v>42</v>
      </c>
      <c r="AA46" s="1"/>
      <c r="AB46" s="1"/>
      <c r="AC46" s="1">
        <v>31</v>
      </c>
      <c r="AD46" s="1">
        <v>31</v>
      </c>
      <c r="AE46" s="1"/>
      <c r="AF46" s="1"/>
      <c r="AG46" s="1"/>
      <c r="AH46" s="1"/>
      <c r="AI46" s="1"/>
      <c r="AJ46" s="1"/>
      <c r="AK46" s="1"/>
    </row>
    <row r="47" spans="1:37" hidden="1" x14ac:dyDescent="0.3">
      <c r="A47" s="2">
        <v>44378</v>
      </c>
      <c r="B47" s="1"/>
      <c r="C47" s="1"/>
      <c r="D47" s="1"/>
      <c r="E47" s="1"/>
      <c r="F47" s="1"/>
      <c r="G47" s="1"/>
      <c r="H47" s="1"/>
      <c r="I47" s="1">
        <v>53</v>
      </c>
      <c r="J47" s="1">
        <v>54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>
        <v>120</v>
      </c>
      <c r="X47" s="1">
        <v>117</v>
      </c>
      <c r="Y47" s="1">
        <v>67</v>
      </c>
      <c r="Z47" s="1">
        <v>66</v>
      </c>
      <c r="AA47" s="1"/>
      <c r="AB47" s="1"/>
      <c r="AC47" s="1">
        <v>70</v>
      </c>
      <c r="AD47" s="1">
        <v>71</v>
      </c>
      <c r="AE47" s="1"/>
      <c r="AF47" s="1"/>
      <c r="AG47" s="1"/>
      <c r="AH47" s="1"/>
      <c r="AI47" s="1"/>
      <c r="AJ47" s="1"/>
      <c r="AK47" s="1"/>
    </row>
    <row r="48" spans="1:37" hidden="1" x14ac:dyDescent="0.3">
      <c r="A48" s="2">
        <v>44409</v>
      </c>
      <c r="B48" s="1"/>
      <c r="C48" s="1">
        <v>155</v>
      </c>
      <c r="D48" s="1">
        <v>155</v>
      </c>
      <c r="E48" s="1"/>
      <c r="F48" s="1"/>
      <c r="G48" s="1"/>
      <c r="H48" s="1"/>
      <c r="I48" s="1">
        <v>60</v>
      </c>
      <c r="J48" s="1">
        <v>61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>
        <v>49</v>
      </c>
      <c r="X48" s="1">
        <v>52</v>
      </c>
      <c r="Y48" s="1">
        <v>66</v>
      </c>
      <c r="Z48" s="1">
        <v>65</v>
      </c>
      <c r="AA48" s="1"/>
      <c r="AB48" s="1"/>
      <c r="AC48" s="1">
        <v>64</v>
      </c>
      <c r="AD48" s="1">
        <v>65</v>
      </c>
      <c r="AE48" s="1"/>
      <c r="AF48" s="1"/>
      <c r="AG48" s="1"/>
      <c r="AH48" s="1"/>
      <c r="AI48" s="1"/>
      <c r="AJ48" s="1"/>
      <c r="AK48" s="1"/>
    </row>
    <row r="49" spans="1:37" hidden="1" x14ac:dyDescent="0.3">
      <c r="A49" s="2">
        <v>44440</v>
      </c>
      <c r="B49" s="1"/>
      <c r="C49" s="1">
        <v>16</v>
      </c>
      <c r="D49" s="1">
        <v>17</v>
      </c>
      <c r="E49" s="1"/>
      <c r="F49" s="1"/>
      <c r="G49" s="1"/>
      <c r="H49" s="1"/>
      <c r="I49" s="1">
        <v>65</v>
      </c>
      <c r="J49" s="1">
        <v>67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>
        <v>19</v>
      </c>
      <c r="X49" s="1">
        <v>21</v>
      </c>
      <c r="Y49" s="1">
        <v>38</v>
      </c>
      <c r="Z49" s="1">
        <v>35</v>
      </c>
      <c r="AA49" s="1"/>
      <c r="AB49" s="1"/>
      <c r="AC49" s="1">
        <v>35</v>
      </c>
      <c r="AD49" s="1">
        <v>36</v>
      </c>
      <c r="AE49" s="1"/>
      <c r="AF49" s="1"/>
      <c r="AG49" s="1"/>
      <c r="AH49" s="1"/>
      <c r="AI49" s="1"/>
      <c r="AJ49" s="1"/>
      <c r="AK49" s="1"/>
    </row>
    <row r="50" spans="1:37" hidden="1" x14ac:dyDescent="0.3">
      <c r="A50" s="2">
        <v>44470</v>
      </c>
      <c r="B50" s="1"/>
      <c r="C50" s="1">
        <v>28</v>
      </c>
      <c r="D50" s="1">
        <v>27</v>
      </c>
      <c r="E50" s="1"/>
      <c r="F50" s="1"/>
      <c r="G50" s="1"/>
      <c r="H50" s="1"/>
      <c r="I50" s="1">
        <v>42</v>
      </c>
      <c r="J50" s="1">
        <v>45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>
        <v>33</v>
      </c>
      <c r="X50" s="1">
        <v>42</v>
      </c>
      <c r="Y50" s="1">
        <v>49</v>
      </c>
      <c r="Z50" s="1">
        <v>47</v>
      </c>
      <c r="AA50" s="1"/>
      <c r="AB50" s="1"/>
      <c r="AC50" s="1">
        <v>47</v>
      </c>
      <c r="AD50" s="1">
        <v>48</v>
      </c>
      <c r="AE50" s="1"/>
      <c r="AF50" s="1"/>
      <c r="AG50" s="1"/>
      <c r="AH50" s="1"/>
      <c r="AI50" s="1"/>
      <c r="AJ50" s="1"/>
      <c r="AK50" s="1"/>
    </row>
    <row r="51" spans="1:37" hidden="1" x14ac:dyDescent="0.3">
      <c r="A51" s="2">
        <v>44501</v>
      </c>
      <c r="B51" s="1"/>
      <c r="C51" s="1">
        <v>28</v>
      </c>
      <c r="D51" s="1">
        <v>25</v>
      </c>
      <c r="E51" s="1"/>
      <c r="F51" s="1"/>
      <c r="G51" s="1"/>
      <c r="H51" s="1"/>
      <c r="I51" s="1">
        <v>25</v>
      </c>
      <c r="J51" s="1">
        <v>26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>
        <v>29</v>
      </c>
      <c r="X51" s="1">
        <v>31</v>
      </c>
      <c r="Y51" s="1">
        <v>45</v>
      </c>
      <c r="Z51" s="1">
        <v>45</v>
      </c>
      <c r="AA51" s="1"/>
      <c r="AB51" s="1"/>
      <c r="AC51" s="1">
        <v>47</v>
      </c>
      <c r="AD51" s="1">
        <v>50</v>
      </c>
      <c r="AE51" s="1"/>
      <c r="AF51" s="1"/>
      <c r="AG51" s="1"/>
      <c r="AH51" s="1"/>
      <c r="AI51" s="1"/>
      <c r="AJ51" s="1"/>
      <c r="AK51" s="1"/>
    </row>
    <row r="52" spans="1:37" hidden="1" x14ac:dyDescent="0.3">
      <c r="A52" s="2">
        <v>44531</v>
      </c>
      <c r="B52" s="1"/>
      <c r="C52" s="1">
        <v>43</v>
      </c>
      <c r="D52" s="1">
        <v>37</v>
      </c>
      <c r="E52" s="1"/>
      <c r="F52" s="1"/>
      <c r="G52" s="1"/>
      <c r="H52" s="1"/>
      <c r="I52" s="1">
        <v>84</v>
      </c>
      <c r="J52" s="1">
        <v>85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>
        <v>39</v>
      </c>
      <c r="X52" s="1">
        <v>42</v>
      </c>
      <c r="Y52" s="1">
        <v>59</v>
      </c>
      <c r="Z52" s="1">
        <v>60</v>
      </c>
      <c r="AA52" s="1"/>
      <c r="AB52" s="1"/>
      <c r="AC52" s="1">
        <v>63</v>
      </c>
      <c r="AD52" s="1">
        <v>63</v>
      </c>
      <c r="AE52" s="1"/>
      <c r="AF52" s="1"/>
      <c r="AG52" s="1"/>
      <c r="AH52" s="1"/>
      <c r="AI52" s="1"/>
      <c r="AJ52" s="1"/>
      <c r="AK52" s="1"/>
    </row>
    <row r="53" spans="1:37" hidden="1" x14ac:dyDescent="0.3">
      <c r="A53" s="2">
        <v>44562</v>
      </c>
      <c r="B53" s="1"/>
      <c r="C53" s="1">
        <v>27</v>
      </c>
      <c r="D53" s="1">
        <v>21</v>
      </c>
      <c r="E53" s="1"/>
      <c r="F53" s="1"/>
      <c r="G53" s="1"/>
      <c r="H53" s="1"/>
      <c r="I53" s="1">
        <v>17</v>
      </c>
      <c r="J53" s="1">
        <v>18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>
        <v>22</v>
      </c>
      <c r="X53" s="1">
        <v>26</v>
      </c>
      <c r="Y53" s="1">
        <v>54</v>
      </c>
      <c r="Z53" s="1">
        <v>54</v>
      </c>
      <c r="AA53" s="1"/>
      <c r="AB53" s="1"/>
      <c r="AC53" s="1">
        <v>55</v>
      </c>
      <c r="AD53" s="1">
        <v>56</v>
      </c>
      <c r="AE53" s="1"/>
      <c r="AF53" s="1"/>
      <c r="AG53" s="1"/>
      <c r="AH53" s="1"/>
      <c r="AI53" s="1"/>
      <c r="AJ53" s="1"/>
      <c r="AK53" s="1"/>
    </row>
    <row r="54" spans="1:37" hidden="1" x14ac:dyDescent="0.3">
      <c r="A54" s="2">
        <v>44593</v>
      </c>
      <c r="B54" s="1"/>
      <c r="C54" s="1">
        <v>32</v>
      </c>
      <c r="D54" s="1">
        <v>26</v>
      </c>
      <c r="E54" s="1"/>
      <c r="F54" s="1"/>
      <c r="G54" s="1"/>
      <c r="H54" s="1"/>
      <c r="I54" s="1">
        <v>14</v>
      </c>
      <c r="J54" s="1">
        <v>15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>
        <v>25</v>
      </c>
      <c r="X54" s="1">
        <v>30</v>
      </c>
      <c r="Y54" s="1">
        <v>54</v>
      </c>
      <c r="Z54" s="1">
        <v>55</v>
      </c>
      <c r="AA54" s="1"/>
      <c r="AB54" s="1"/>
      <c r="AC54" s="1">
        <v>57</v>
      </c>
      <c r="AD54" s="1">
        <v>57</v>
      </c>
      <c r="AE54" s="1"/>
      <c r="AF54" s="1"/>
      <c r="AG54" s="1"/>
      <c r="AH54" s="1"/>
      <c r="AI54" s="1"/>
      <c r="AJ54" s="1"/>
      <c r="AK54" s="1"/>
    </row>
    <row r="55" spans="1:37" hidden="1" x14ac:dyDescent="0.3">
      <c r="A55" s="2">
        <v>44621</v>
      </c>
      <c r="B55" s="1"/>
      <c r="C55" s="1">
        <v>29</v>
      </c>
      <c r="D55" s="1">
        <v>25</v>
      </c>
      <c r="E55" s="1"/>
      <c r="F55" s="1"/>
      <c r="G55" s="1"/>
      <c r="H55" s="1"/>
      <c r="I55" s="1">
        <v>17</v>
      </c>
      <c r="J55" s="1">
        <v>18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>
        <v>26</v>
      </c>
      <c r="X55" s="1">
        <v>31</v>
      </c>
      <c r="Y55" s="1">
        <v>46</v>
      </c>
      <c r="Z55" s="1">
        <v>49</v>
      </c>
      <c r="AA55" s="1"/>
      <c r="AB55" s="1"/>
      <c r="AC55" s="1">
        <v>49</v>
      </c>
      <c r="AD55" s="1">
        <v>50</v>
      </c>
      <c r="AE55" s="1"/>
      <c r="AF55" s="1"/>
      <c r="AG55" s="1"/>
      <c r="AH55" s="1"/>
      <c r="AI55" s="1"/>
      <c r="AJ55" s="1"/>
      <c r="AK55" s="1"/>
    </row>
    <row r="56" spans="1:37" hidden="1" x14ac:dyDescent="0.3">
      <c r="A56" s="2">
        <v>44652</v>
      </c>
      <c r="B56" s="1"/>
      <c r="C56" s="1">
        <v>21</v>
      </c>
      <c r="D56" s="1">
        <v>19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>
        <v>19</v>
      </c>
      <c r="X56" s="1">
        <v>22</v>
      </c>
      <c r="Y56" s="1">
        <v>34</v>
      </c>
      <c r="Z56" s="1">
        <v>35</v>
      </c>
      <c r="AA56" s="1"/>
      <c r="AB56" s="1"/>
      <c r="AC56" s="1">
        <v>39</v>
      </c>
      <c r="AD56" s="1">
        <v>40</v>
      </c>
      <c r="AE56" s="1"/>
      <c r="AF56" s="1"/>
      <c r="AG56" s="1"/>
      <c r="AH56" s="1"/>
      <c r="AI56" s="1"/>
      <c r="AJ56" s="1"/>
      <c r="AK56" s="1"/>
    </row>
    <row r="57" spans="1:37" hidden="1" x14ac:dyDescent="0.3">
      <c r="A57" s="2">
        <v>44682</v>
      </c>
      <c r="B57" s="1"/>
      <c r="C57" s="1">
        <v>31</v>
      </c>
      <c r="D57" s="1">
        <v>31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>
        <v>29</v>
      </c>
      <c r="X57" s="1">
        <v>33</v>
      </c>
      <c r="Y57" s="1">
        <v>49</v>
      </c>
      <c r="Z57" s="1">
        <v>49</v>
      </c>
      <c r="AA57" s="1"/>
      <c r="AB57" s="1"/>
      <c r="AC57" s="1">
        <v>46</v>
      </c>
      <c r="AD57" s="1">
        <v>418</v>
      </c>
      <c r="AE57" s="1"/>
      <c r="AF57" s="1"/>
      <c r="AG57" s="1"/>
      <c r="AH57" s="1"/>
      <c r="AI57" s="1"/>
      <c r="AJ57" s="1"/>
      <c r="AK57" s="1"/>
    </row>
    <row r="58" spans="1:37" hidden="1" x14ac:dyDescent="0.3">
      <c r="A58" s="2">
        <v>44713</v>
      </c>
      <c r="B58" s="1"/>
      <c r="C58" s="1">
        <v>16</v>
      </c>
      <c r="D58" s="1">
        <v>17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>
        <v>17</v>
      </c>
      <c r="X58" s="1">
        <v>20</v>
      </c>
      <c r="Y58" s="1">
        <v>36</v>
      </c>
      <c r="Z58" s="1">
        <v>34</v>
      </c>
      <c r="AA58" s="1"/>
      <c r="AB58" s="1"/>
      <c r="AC58" s="1">
        <v>36</v>
      </c>
      <c r="AD58" s="1">
        <v>0</v>
      </c>
      <c r="AE58" s="1"/>
      <c r="AF58" s="1"/>
      <c r="AG58" s="1"/>
      <c r="AH58" s="1"/>
      <c r="AI58" s="1"/>
      <c r="AJ58" s="1"/>
      <c r="AK58" s="1"/>
    </row>
    <row r="59" spans="1:37" hidden="1" x14ac:dyDescent="0.3">
      <c r="A59" s="2">
        <v>44743</v>
      </c>
      <c r="B59" s="1"/>
      <c r="C59" s="1">
        <v>24</v>
      </c>
      <c r="D59" s="1">
        <v>27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>
        <v>26</v>
      </c>
      <c r="X59" s="1">
        <v>32</v>
      </c>
      <c r="Y59" s="1">
        <v>47</v>
      </c>
      <c r="Z59" s="1">
        <v>44</v>
      </c>
      <c r="AA59" s="1"/>
      <c r="AB59" s="1"/>
      <c r="AC59" s="1">
        <v>45</v>
      </c>
      <c r="AD59" s="1">
        <v>0</v>
      </c>
      <c r="AE59" s="1"/>
      <c r="AF59" s="1"/>
      <c r="AG59" s="1"/>
      <c r="AH59" s="1"/>
      <c r="AI59" s="1"/>
      <c r="AJ59" s="1"/>
      <c r="AK59" s="1"/>
    </row>
    <row r="60" spans="1:37" hidden="1" x14ac:dyDescent="0.3">
      <c r="A60" s="2">
        <v>44774</v>
      </c>
      <c r="B60" s="1"/>
      <c r="C60" s="1">
        <v>22</v>
      </c>
      <c r="D60" s="1">
        <v>27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>
        <v>25</v>
      </c>
      <c r="X60" s="1">
        <v>29</v>
      </c>
      <c r="Y60" s="1">
        <v>45</v>
      </c>
      <c r="Z60" s="1">
        <v>42</v>
      </c>
      <c r="AA60" s="1"/>
      <c r="AB60" s="1"/>
      <c r="AC60" s="1">
        <v>41</v>
      </c>
      <c r="AD60" s="1">
        <v>0</v>
      </c>
      <c r="AE60" s="1"/>
      <c r="AF60" s="1"/>
      <c r="AG60" s="1"/>
      <c r="AH60" s="1"/>
      <c r="AI60" s="1"/>
      <c r="AJ60" s="1"/>
      <c r="AK60" s="1"/>
    </row>
    <row r="61" spans="1:37" hidden="1" x14ac:dyDescent="0.3">
      <c r="A61" s="2">
        <v>44805</v>
      </c>
      <c r="B61" s="1"/>
      <c r="C61" s="1">
        <v>21</v>
      </c>
      <c r="D61" s="1">
        <v>23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>
        <v>22</v>
      </c>
      <c r="X61" s="1">
        <v>25</v>
      </c>
      <c r="Y61" s="1">
        <v>41</v>
      </c>
      <c r="Z61" s="1">
        <v>38</v>
      </c>
      <c r="AA61" s="1"/>
      <c r="AB61" s="1"/>
      <c r="AC61" s="1">
        <v>31</v>
      </c>
      <c r="AD61" s="1">
        <v>29</v>
      </c>
      <c r="AE61" s="1"/>
      <c r="AF61" s="1"/>
      <c r="AG61" s="1"/>
      <c r="AH61" s="1"/>
      <c r="AI61" s="1"/>
      <c r="AJ61" s="1"/>
      <c r="AK61" s="1"/>
    </row>
    <row r="62" spans="1:37" hidden="1" x14ac:dyDescent="0.3">
      <c r="A62" s="2">
        <v>44835</v>
      </c>
      <c r="B62" s="1"/>
      <c r="C62" s="1">
        <v>29</v>
      </c>
      <c r="D62" s="1">
        <v>32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>
        <v>36</v>
      </c>
      <c r="X62" s="1">
        <v>38</v>
      </c>
      <c r="Y62" s="1">
        <v>51</v>
      </c>
      <c r="Z62" s="1">
        <v>49</v>
      </c>
      <c r="AA62" s="1"/>
      <c r="AB62" s="1"/>
      <c r="AC62" s="1">
        <v>43</v>
      </c>
      <c r="AD62" s="1">
        <v>41</v>
      </c>
      <c r="AE62" s="1"/>
      <c r="AF62" s="1"/>
      <c r="AG62" s="1"/>
      <c r="AH62" s="1"/>
      <c r="AI62" s="1"/>
      <c r="AJ62" s="1"/>
      <c r="AK62" s="1"/>
    </row>
    <row r="63" spans="1:37" hidden="1" x14ac:dyDescent="0.3">
      <c r="A63" s="2">
        <v>44866</v>
      </c>
      <c r="B63" s="1"/>
      <c r="C63" s="1">
        <v>39</v>
      </c>
      <c r="D63" s="1">
        <v>37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>
        <v>35</v>
      </c>
      <c r="X63" s="1">
        <v>39</v>
      </c>
      <c r="Y63" s="1">
        <v>55</v>
      </c>
      <c r="Z63" s="1">
        <v>55</v>
      </c>
      <c r="AA63" s="1"/>
      <c r="AB63" s="1"/>
      <c r="AC63" s="1">
        <v>54</v>
      </c>
      <c r="AD63" s="1">
        <v>53</v>
      </c>
      <c r="AE63" s="1"/>
      <c r="AF63" s="1"/>
      <c r="AG63" s="1"/>
      <c r="AH63" s="1"/>
      <c r="AI63" s="1"/>
      <c r="AJ63" s="1"/>
      <c r="AK63" s="1"/>
    </row>
    <row r="64" spans="1:37" hidden="1" x14ac:dyDescent="0.3">
      <c r="A64" s="2">
        <v>44896</v>
      </c>
      <c r="B64" s="1"/>
      <c r="C64" s="1">
        <v>39</v>
      </c>
      <c r="D64" s="1">
        <v>34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>
        <v>32</v>
      </c>
      <c r="X64" s="1">
        <v>38</v>
      </c>
      <c r="Y64" s="1">
        <v>59</v>
      </c>
      <c r="Z64" s="1">
        <v>60</v>
      </c>
      <c r="AA64" s="1"/>
      <c r="AB64" s="1"/>
      <c r="AC64" s="1">
        <v>59</v>
      </c>
      <c r="AD64" s="1">
        <v>58</v>
      </c>
      <c r="AE64" s="1"/>
      <c r="AF64" s="1"/>
      <c r="AG64" s="1"/>
      <c r="AH64" s="1"/>
      <c r="AI64" s="1"/>
      <c r="AJ64" s="1"/>
      <c r="AK64" s="1"/>
    </row>
    <row r="65" spans="1:38" hidden="1" x14ac:dyDescent="0.3">
      <c r="A65" s="2">
        <v>44927</v>
      </c>
      <c r="B65" s="1"/>
      <c r="C65" s="1">
        <v>52</v>
      </c>
      <c r="D65" s="1">
        <v>44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>
        <v>42</v>
      </c>
      <c r="X65" s="1">
        <v>49</v>
      </c>
      <c r="Y65" s="1">
        <v>65</v>
      </c>
      <c r="Z65" s="1">
        <v>67</v>
      </c>
      <c r="AA65" s="1"/>
      <c r="AB65" s="1"/>
      <c r="AC65" s="1">
        <v>66</v>
      </c>
      <c r="AD65" s="1">
        <v>67</v>
      </c>
      <c r="AE65" s="1"/>
      <c r="AF65" s="1"/>
      <c r="AG65" s="1"/>
      <c r="AH65" s="1"/>
      <c r="AI65" s="1"/>
      <c r="AJ65" s="1"/>
      <c r="AK65" s="1"/>
    </row>
    <row r="66" spans="1:38" hidden="1" x14ac:dyDescent="0.3">
      <c r="A66" s="2">
        <v>44958</v>
      </c>
      <c r="B66" s="1"/>
      <c r="C66" s="1">
        <v>30</v>
      </c>
      <c r="D66" s="1">
        <v>25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>
        <v>23</v>
      </c>
      <c r="X66" s="1">
        <v>28</v>
      </c>
      <c r="Y66" s="1">
        <v>49</v>
      </c>
      <c r="Z66" s="1">
        <v>51</v>
      </c>
      <c r="AA66" s="1"/>
      <c r="AB66" s="1"/>
      <c r="AC66" s="1">
        <v>48</v>
      </c>
      <c r="AD66" s="1">
        <v>48</v>
      </c>
      <c r="AE66" s="1"/>
      <c r="AF66" s="1"/>
      <c r="AG66" s="1"/>
      <c r="AH66" s="1"/>
      <c r="AI66" s="1"/>
      <c r="AJ66" s="1"/>
      <c r="AK66" s="1"/>
    </row>
    <row r="67" spans="1:38" hidden="1" x14ac:dyDescent="0.3">
      <c r="A67" s="2">
        <v>44986</v>
      </c>
      <c r="B67" s="1"/>
      <c r="C67" s="1">
        <v>34</v>
      </c>
      <c r="D67" s="1">
        <v>29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>
        <v>30</v>
      </c>
      <c r="X67" s="1">
        <v>33</v>
      </c>
      <c r="Y67" s="1">
        <v>52</v>
      </c>
      <c r="Z67" s="1">
        <v>53</v>
      </c>
      <c r="AA67" s="1"/>
      <c r="AB67" s="1"/>
      <c r="AC67" s="1">
        <v>51</v>
      </c>
      <c r="AD67" s="1">
        <v>50</v>
      </c>
      <c r="AE67" s="1"/>
      <c r="AF67" s="1"/>
      <c r="AG67" s="1"/>
      <c r="AH67" s="1"/>
      <c r="AI67" s="1"/>
      <c r="AJ67" s="1"/>
      <c r="AK67" s="1"/>
    </row>
    <row r="68" spans="1:38" hidden="1" x14ac:dyDescent="0.3">
      <c r="A68" s="2">
        <v>45017</v>
      </c>
      <c r="B68" s="1"/>
      <c r="C68" s="1">
        <v>26</v>
      </c>
      <c r="D68" s="1">
        <v>25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>
        <v>26</v>
      </c>
      <c r="X68" s="1">
        <v>29</v>
      </c>
      <c r="Y68" s="1">
        <v>43</v>
      </c>
      <c r="Z68" s="1">
        <v>43</v>
      </c>
      <c r="AA68" s="1"/>
      <c r="AB68" s="1"/>
      <c r="AC68" s="1">
        <v>39</v>
      </c>
      <c r="AD68" s="1">
        <v>38</v>
      </c>
      <c r="AE68" s="1"/>
      <c r="AF68" s="1"/>
      <c r="AG68" s="1"/>
      <c r="AH68" s="1"/>
      <c r="AI68" s="1"/>
      <c r="AJ68" s="1"/>
      <c r="AK68" s="1"/>
    </row>
    <row r="69" spans="1:38" hidden="1" x14ac:dyDescent="0.3">
      <c r="A69" s="2">
        <v>45047</v>
      </c>
      <c r="B69" s="1"/>
      <c r="C69" s="1">
        <v>28</v>
      </c>
      <c r="D69" s="1">
        <v>28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>
        <v>31</v>
      </c>
      <c r="X69" s="1">
        <v>35</v>
      </c>
      <c r="Y69" s="1">
        <v>46</v>
      </c>
      <c r="Z69" s="1">
        <v>45</v>
      </c>
      <c r="AA69" s="1"/>
      <c r="AB69" s="1"/>
      <c r="AC69" s="1">
        <v>41</v>
      </c>
      <c r="AD69" s="1">
        <v>39</v>
      </c>
      <c r="AE69" s="1"/>
      <c r="AF69" s="1"/>
      <c r="AG69" s="1"/>
      <c r="AH69" s="1"/>
      <c r="AI69" s="1"/>
      <c r="AJ69" s="1"/>
      <c r="AK69" s="1"/>
    </row>
    <row r="70" spans="1:38" hidden="1" x14ac:dyDescent="0.3">
      <c r="A70" s="2">
        <v>45078</v>
      </c>
      <c r="B70" s="1"/>
      <c r="C70" s="1">
        <v>103</v>
      </c>
      <c r="D70" s="1">
        <v>98</v>
      </c>
      <c r="E70" s="1"/>
      <c r="F70" s="1"/>
      <c r="G70" s="1"/>
      <c r="H70" s="1"/>
      <c r="I70" s="1">
        <v>44</v>
      </c>
      <c r="J70" s="1">
        <v>44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>
        <v>100</v>
      </c>
      <c r="X70" s="1">
        <v>105</v>
      </c>
      <c r="Y70" s="1">
        <v>115</v>
      </c>
      <c r="Z70" s="1">
        <v>114</v>
      </c>
      <c r="AA70" s="1"/>
      <c r="AB70" s="1"/>
      <c r="AC70" s="1">
        <v>110</v>
      </c>
      <c r="AD70" s="1">
        <v>110</v>
      </c>
      <c r="AE70" s="1"/>
      <c r="AF70" s="1"/>
      <c r="AG70" s="1"/>
      <c r="AH70" s="1"/>
      <c r="AI70" s="1"/>
      <c r="AJ70" s="1"/>
      <c r="AK70" s="1"/>
    </row>
    <row r="71" spans="1:38" hidden="1" x14ac:dyDescent="0.3">
      <c r="A71" s="2">
        <v>45108</v>
      </c>
      <c r="B71" s="1"/>
      <c r="C71" s="1">
        <v>56</v>
      </c>
      <c r="D71" s="1">
        <v>55</v>
      </c>
      <c r="E71" s="1"/>
      <c r="F71" s="1"/>
      <c r="G71" s="1"/>
      <c r="H71" s="1"/>
      <c r="I71" s="1">
        <v>14</v>
      </c>
      <c r="J71" s="1">
        <v>15</v>
      </c>
      <c r="K71" s="1">
        <v>64</v>
      </c>
      <c r="L71" s="1">
        <v>62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>
        <v>55</v>
      </c>
      <c r="X71" s="1">
        <v>58</v>
      </c>
      <c r="Y71" s="1">
        <v>66</v>
      </c>
      <c r="Z71" s="1">
        <v>64</v>
      </c>
      <c r="AA71" s="1">
        <v>77</v>
      </c>
      <c r="AB71" s="1">
        <v>74</v>
      </c>
      <c r="AC71" s="1">
        <v>60</v>
      </c>
      <c r="AD71" s="1">
        <v>61</v>
      </c>
      <c r="AE71" s="1">
        <v>24</v>
      </c>
      <c r="AF71" s="1">
        <v>23</v>
      </c>
      <c r="AG71" s="1">
        <v>62</v>
      </c>
      <c r="AH71" s="1">
        <v>63</v>
      </c>
      <c r="AI71" s="1"/>
      <c r="AJ71" s="1"/>
      <c r="AK71" s="1"/>
    </row>
    <row r="72" spans="1:38" hidden="1" x14ac:dyDescent="0.3">
      <c r="A72" s="2">
        <v>45139</v>
      </c>
      <c r="B72" s="1"/>
      <c r="C72" s="1">
        <v>57</v>
      </c>
      <c r="D72" s="1">
        <v>55</v>
      </c>
      <c r="E72" s="1"/>
      <c r="F72" s="1"/>
      <c r="G72" s="1"/>
      <c r="H72" s="1"/>
      <c r="I72" s="1">
        <v>16</v>
      </c>
      <c r="J72" s="1">
        <v>17</v>
      </c>
      <c r="K72" s="1">
        <v>65</v>
      </c>
      <c r="L72" s="1">
        <v>63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>
        <v>256</v>
      </c>
      <c r="X72" s="1">
        <v>60</v>
      </c>
      <c r="Y72" s="1">
        <v>67</v>
      </c>
      <c r="Z72" s="1">
        <v>63</v>
      </c>
      <c r="AA72" s="1">
        <v>69</v>
      </c>
      <c r="AB72" s="1">
        <v>66</v>
      </c>
      <c r="AC72" s="1">
        <v>61</v>
      </c>
      <c r="AD72" s="1">
        <v>62</v>
      </c>
      <c r="AE72" s="1">
        <v>26</v>
      </c>
      <c r="AF72" s="1">
        <v>27</v>
      </c>
      <c r="AG72" s="1">
        <v>64</v>
      </c>
      <c r="AH72" s="1">
        <v>66</v>
      </c>
      <c r="AI72" s="1"/>
      <c r="AJ72" s="1"/>
      <c r="AK72" s="1"/>
    </row>
    <row r="73" spans="1:38" hidden="1" x14ac:dyDescent="0.3">
      <c r="A73" s="2">
        <v>45170</v>
      </c>
      <c r="B73" s="1"/>
      <c r="C73" s="1">
        <v>39</v>
      </c>
      <c r="D73" s="1">
        <v>37</v>
      </c>
      <c r="E73" s="1"/>
      <c r="F73" s="1"/>
      <c r="G73" s="1"/>
      <c r="H73" s="1"/>
      <c r="I73" s="1">
        <v>10</v>
      </c>
      <c r="J73" s="1">
        <v>10</v>
      </c>
      <c r="K73" s="1">
        <v>53</v>
      </c>
      <c r="L73" s="1">
        <v>51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>
        <v>1888</v>
      </c>
      <c r="X73" s="1">
        <v>45</v>
      </c>
      <c r="Y73" s="1">
        <v>56</v>
      </c>
      <c r="Z73" s="1">
        <v>52</v>
      </c>
      <c r="AA73" s="1">
        <v>56</v>
      </c>
      <c r="AB73" s="1">
        <v>53</v>
      </c>
      <c r="AC73" s="1">
        <v>47</v>
      </c>
      <c r="AD73" s="1">
        <v>47</v>
      </c>
      <c r="AE73" s="1">
        <v>36</v>
      </c>
      <c r="AF73" s="1">
        <v>38</v>
      </c>
      <c r="AG73" s="1">
        <v>49</v>
      </c>
      <c r="AH73" s="1">
        <v>51</v>
      </c>
      <c r="AI73" s="1"/>
      <c r="AJ73" s="1"/>
      <c r="AK73" s="1"/>
    </row>
    <row r="74" spans="1:38" hidden="1" x14ac:dyDescent="0.3">
      <c r="A74" s="2">
        <v>45200</v>
      </c>
      <c r="B74" s="1"/>
      <c r="C74" s="1">
        <v>27</v>
      </c>
      <c r="D74" s="1">
        <v>27</v>
      </c>
      <c r="E74" s="1"/>
      <c r="F74" s="1"/>
      <c r="G74" s="1"/>
      <c r="H74" s="1"/>
      <c r="I74" s="1">
        <v>2</v>
      </c>
      <c r="J74" s="1">
        <v>2</v>
      </c>
      <c r="K74" s="1">
        <v>39</v>
      </c>
      <c r="L74" s="1">
        <v>36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>
        <v>40</v>
      </c>
      <c r="X74" s="1">
        <v>41</v>
      </c>
      <c r="Y74" s="1">
        <v>42</v>
      </c>
      <c r="Z74" s="1">
        <v>35</v>
      </c>
      <c r="AA74" s="1">
        <v>45</v>
      </c>
      <c r="AB74" s="1">
        <v>41</v>
      </c>
      <c r="AC74" s="1">
        <v>35</v>
      </c>
      <c r="AD74" s="1">
        <v>33</v>
      </c>
      <c r="AE74" s="1">
        <v>47</v>
      </c>
      <c r="AF74" s="1">
        <v>52</v>
      </c>
      <c r="AG74" s="1">
        <v>32</v>
      </c>
      <c r="AH74" s="1">
        <v>33</v>
      </c>
      <c r="AI74" s="1"/>
      <c r="AJ74" s="1"/>
      <c r="AK74" s="1"/>
    </row>
    <row r="75" spans="1:38" hidden="1" x14ac:dyDescent="0.3">
      <c r="A75" s="2">
        <v>45231</v>
      </c>
      <c r="B75" s="1"/>
      <c r="C75" s="1">
        <v>32</v>
      </c>
      <c r="D75" s="1">
        <v>27</v>
      </c>
      <c r="E75" s="1"/>
      <c r="F75" s="1"/>
      <c r="G75" s="1"/>
      <c r="H75" s="1"/>
      <c r="I75" s="1">
        <v>1</v>
      </c>
      <c r="J75" s="1">
        <v>1</v>
      </c>
      <c r="K75" s="1">
        <v>53</v>
      </c>
      <c r="L75" s="1">
        <v>48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>
        <v>52</v>
      </c>
      <c r="X75" s="1">
        <v>51</v>
      </c>
      <c r="Y75" s="1">
        <v>52</v>
      </c>
      <c r="Z75" s="1">
        <v>46</v>
      </c>
      <c r="AA75" s="1">
        <v>60</v>
      </c>
      <c r="AB75" s="1">
        <v>57</v>
      </c>
      <c r="AC75" s="1">
        <v>46</v>
      </c>
      <c r="AD75" s="1">
        <v>43</v>
      </c>
      <c r="AE75" s="1">
        <v>32</v>
      </c>
      <c r="AF75" s="1">
        <v>35</v>
      </c>
      <c r="AG75" s="1">
        <v>48</v>
      </c>
      <c r="AH75" s="1">
        <v>51</v>
      </c>
      <c r="AI75" s="1"/>
      <c r="AJ75" s="1"/>
      <c r="AK75" s="1"/>
    </row>
    <row r="76" spans="1:38" hidden="1" x14ac:dyDescent="0.3">
      <c r="A76" s="2">
        <v>45261</v>
      </c>
      <c r="B76" s="1"/>
      <c r="C76" s="1">
        <v>43</v>
      </c>
      <c r="D76" s="1">
        <v>36</v>
      </c>
      <c r="E76" s="1"/>
      <c r="F76" s="1"/>
      <c r="G76" s="1"/>
      <c r="H76" s="1"/>
      <c r="I76" s="1">
        <v>11</v>
      </c>
      <c r="J76" s="1">
        <v>11</v>
      </c>
      <c r="K76" s="1">
        <v>61</v>
      </c>
      <c r="L76" s="1">
        <v>56</v>
      </c>
      <c r="M76" s="1">
        <v>62</v>
      </c>
      <c r="N76" s="1">
        <v>64</v>
      </c>
      <c r="O76" s="1">
        <v>61</v>
      </c>
      <c r="P76" s="1">
        <v>61</v>
      </c>
      <c r="Q76" s="1"/>
      <c r="R76" s="1"/>
      <c r="S76" s="1">
        <v>58</v>
      </c>
      <c r="T76" s="1">
        <v>60</v>
      </c>
      <c r="U76" s="1">
        <v>62</v>
      </c>
      <c r="V76" s="1">
        <v>60</v>
      </c>
      <c r="W76" s="1">
        <v>57</v>
      </c>
      <c r="X76" s="1">
        <v>56</v>
      </c>
      <c r="Y76" s="1">
        <v>56</v>
      </c>
      <c r="Z76" s="1">
        <v>53</v>
      </c>
      <c r="AA76" s="1">
        <v>65</v>
      </c>
      <c r="AB76" s="1">
        <v>61</v>
      </c>
      <c r="AC76" s="1">
        <v>54</v>
      </c>
      <c r="AD76" s="1">
        <v>53</v>
      </c>
      <c r="AE76" s="1">
        <v>34</v>
      </c>
      <c r="AF76" s="1">
        <v>37</v>
      </c>
      <c r="AG76" s="1">
        <v>55</v>
      </c>
      <c r="AH76" s="1">
        <v>56</v>
      </c>
      <c r="AI76" s="1"/>
      <c r="AJ76" s="1"/>
      <c r="AK76" s="1"/>
    </row>
    <row r="77" spans="1:38" hidden="1" x14ac:dyDescent="0.3">
      <c r="A77" s="2">
        <v>45292</v>
      </c>
      <c r="B77" s="1"/>
      <c r="C77" s="1">
        <v>34</v>
      </c>
      <c r="D77" s="1">
        <v>24</v>
      </c>
      <c r="E77" s="1"/>
      <c r="F77" s="1"/>
      <c r="G77" s="1"/>
      <c r="H77" s="1"/>
      <c r="I77" s="1">
        <v>12</v>
      </c>
      <c r="J77" s="1">
        <v>12</v>
      </c>
      <c r="K77" s="1">
        <v>61</v>
      </c>
      <c r="L77" s="1">
        <v>57</v>
      </c>
      <c r="M77" s="1">
        <v>55</v>
      </c>
      <c r="N77" s="1">
        <v>60</v>
      </c>
      <c r="O77" s="1">
        <v>54</v>
      </c>
      <c r="P77" s="1">
        <v>54</v>
      </c>
      <c r="Q77" s="1"/>
      <c r="R77" s="1"/>
      <c r="S77" s="1">
        <v>54</v>
      </c>
      <c r="T77" s="1">
        <v>57</v>
      </c>
      <c r="U77" s="1">
        <v>58</v>
      </c>
      <c r="V77" s="1">
        <v>54</v>
      </c>
      <c r="W77" s="1">
        <v>55</v>
      </c>
      <c r="X77" s="1">
        <v>52</v>
      </c>
      <c r="Y77" s="1">
        <v>55</v>
      </c>
      <c r="Z77" s="1">
        <v>53</v>
      </c>
      <c r="AA77" s="1">
        <v>67</v>
      </c>
      <c r="AB77" s="1">
        <v>63</v>
      </c>
      <c r="AC77" s="1">
        <v>53</v>
      </c>
      <c r="AD77" s="1">
        <v>53</v>
      </c>
      <c r="AE77" s="1">
        <v>48</v>
      </c>
      <c r="AF77" s="1">
        <v>52</v>
      </c>
      <c r="AG77" s="1">
        <v>58</v>
      </c>
      <c r="AH77" s="1">
        <v>56</v>
      </c>
      <c r="AI77" s="1"/>
      <c r="AJ77" s="1"/>
      <c r="AK77" s="1"/>
    </row>
    <row r="78" spans="1:38" hidden="1" x14ac:dyDescent="0.3">
      <c r="A78" s="2">
        <v>45323</v>
      </c>
      <c r="B78" s="1"/>
      <c r="C78" s="1">
        <v>44</v>
      </c>
      <c r="D78" s="1">
        <v>35</v>
      </c>
      <c r="E78" s="1"/>
      <c r="F78" s="1"/>
      <c r="G78" s="1"/>
      <c r="H78" s="1"/>
      <c r="I78" s="1">
        <v>10</v>
      </c>
      <c r="J78" s="1">
        <v>10</v>
      </c>
      <c r="K78" s="1">
        <v>62</v>
      </c>
      <c r="L78" s="1">
        <v>59</v>
      </c>
      <c r="M78" s="1">
        <v>65</v>
      </c>
      <c r="N78" s="1">
        <v>69</v>
      </c>
      <c r="O78" s="1">
        <v>58</v>
      </c>
      <c r="P78" s="1">
        <v>59</v>
      </c>
      <c r="Q78" s="1"/>
      <c r="R78" s="1"/>
      <c r="S78" s="1">
        <v>58</v>
      </c>
      <c r="T78" s="1">
        <v>60</v>
      </c>
      <c r="U78" s="1">
        <v>60</v>
      </c>
      <c r="V78" s="1">
        <v>58</v>
      </c>
      <c r="W78" s="1">
        <v>59</v>
      </c>
      <c r="X78" s="1">
        <v>57</v>
      </c>
      <c r="Y78" s="1">
        <v>56</v>
      </c>
      <c r="Z78" s="1">
        <v>54</v>
      </c>
      <c r="AA78" s="1">
        <v>63</v>
      </c>
      <c r="AB78" s="1">
        <v>59</v>
      </c>
      <c r="AC78" s="1">
        <v>53</v>
      </c>
      <c r="AD78" s="1">
        <v>50</v>
      </c>
      <c r="AE78" s="1">
        <v>34</v>
      </c>
      <c r="AF78" s="1">
        <v>37</v>
      </c>
      <c r="AG78" s="1">
        <v>54</v>
      </c>
      <c r="AH78" s="1">
        <v>53</v>
      </c>
      <c r="AI78" s="1">
        <v>57</v>
      </c>
      <c r="AJ78" s="1">
        <v>57</v>
      </c>
      <c r="AK78" s="1"/>
    </row>
    <row r="79" spans="1:38" hidden="1" x14ac:dyDescent="0.3">
      <c r="A79" s="2">
        <v>45352</v>
      </c>
      <c r="B79" s="1"/>
      <c r="C79" s="1">
        <v>15</v>
      </c>
      <c r="D79" s="1">
        <v>13</v>
      </c>
      <c r="E79" s="1">
        <v>25</v>
      </c>
      <c r="F79" s="1">
        <v>23</v>
      </c>
      <c r="G79" s="1"/>
      <c r="H79" s="1"/>
      <c r="I79" s="1">
        <v>94</v>
      </c>
      <c r="J79" s="1">
        <v>91</v>
      </c>
      <c r="K79" s="1">
        <v>31</v>
      </c>
      <c r="L79" s="1">
        <v>28</v>
      </c>
      <c r="M79" s="1">
        <v>27</v>
      </c>
      <c r="N79" s="1">
        <v>30</v>
      </c>
      <c r="O79" s="1">
        <v>30</v>
      </c>
      <c r="P79" s="1">
        <v>33</v>
      </c>
      <c r="Q79" s="1"/>
      <c r="R79" s="1"/>
      <c r="S79" s="1">
        <v>31</v>
      </c>
      <c r="T79" s="1">
        <v>34</v>
      </c>
      <c r="U79" s="1">
        <v>35</v>
      </c>
      <c r="V79" s="1">
        <v>33</v>
      </c>
      <c r="W79" s="1">
        <v>30</v>
      </c>
      <c r="X79" s="1">
        <v>29</v>
      </c>
      <c r="Y79" s="1">
        <v>29</v>
      </c>
      <c r="Z79" s="1">
        <v>27</v>
      </c>
      <c r="AA79" s="1">
        <v>33</v>
      </c>
      <c r="AB79" s="1">
        <v>31</v>
      </c>
      <c r="AC79" s="1">
        <v>26</v>
      </c>
      <c r="AD79" s="1">
        <v>23</v>
      </c>
      <c r="AE79" s="1">
        <v>19</v>
      </c>
      <c r="AF79" s="1">
        <v>22</v>
      </c>
      <c r="AG79" s="1">
        <v>25</v>
      </c>
      <c r="AH79" s="1">
        <v>559</v>
      </c>
      <c r="AI79" s="1">
        <v>28</v>
      </c>
      <c r="AJ79" s="1">
        <v>28</v>
      </c>
      <c r="AK79" s="1">
        <v>25</v>
      </c>
      <c r="AL79">
        <v>23</v>
      </c>
    </row>
    <row r="80" spans="1:38" hidden="1" x14ac:dyDescent="0.3">
      <c r="A80" s="2">
        <v>45383</v>
      </c>
      <c r="B80" s="1"/>
      <c r="C80" s="1">
        <v>9</v>
      </c>
      <c r="D80" s="1">
        <v>8</v>
      </c>
      <c r="E80" s="1">
        <v>26</v>
      </c>
      <c r="F80" s="1">
        <v>24</v>
      </c>
      <c r="G80" s="1">
        <v>71</v>
      </c>
      <c r="H80" s="1">
        <v>70</v>
      </c>
      <c r="I80" s="1">
        <v>23</v>
      </c>
      <c r="J80" s="1">
        <v>22</v>
      </c>
      <c r="K80" s="1">
        <v>21</v>
      </c>
      <c r="L80" s="1">
        <v>19</v>
      </c>
      <c r="M80" s="1">
        <v>25</v>
      </c>
      <c r="N80" s="1">
        <v>26</v>
      </c>
      <c r="O80" s="1">
        <v>25</v>
      </c>
      <c r="P80" s="1">
        <v>28</v>
      </c>
      <c r="Q80" s="1"/>
      <c r="R80" s="1"/>
      <c r="S80" s="1">
        <v>25</v>
      </c>
      <c r="T80" s="1">
        <v>27</v>
      </c>
      <c r="U80" s="1">
        <v>31</v>
      </c>
      <c r="V80" s="1">
        <v>29</v>
      </c>
      <c r="W80" s="1">
        <v>22</v>
      </c>
      <c r="X80" s="1">
        <v>22</v>
      </c>
      <c r="Y80" s="1">
        <v>22</v>
      </c>
      <c r="Z80" s="1">
        <v>19</v>
      </c>
      <c r="AA80" s="1">
        <v>23</v>
      </c>
      <c r="AB80" s="1">
        <v>21</v>
      </c>
      <c r="AC80" s="1">
        <v>19</v>
      </c>
      <c r="AD80" s="1">
        <v>17</v>
      </c>
      <c r="AE80" s="1">
        <v>15</v>
      </c>
      <c r="AF80" s="1">
        <v>17</v>
      </c>
      <c r="AG80" s="1">
        <v>19</v>
      </c>
      <c r="AH80" s="1">
        <v>20</v>
      </c>
      <c r="AI80" s="1">
        <v>21</v>
      </c>
      <c r="AJ80" s="1">
        <v>20</v>
      </c>
      <c r="AK80" s="1">
        <v>20</v>
      </c>
      <c r="AL80">
        <v>18</v>
      </c>
    </row>
    <row r="81" spans="1:38" hidden="1" x14ac:dyDescent="0.3">
      <c r="A81" s="2">
        <v>45413</v>
      </c>
      <c r="B81" s="1"/>
      <c r="C81" s="1">
        <v>18</v>
      </c>
      <c r="D81" s="1">
        <v>19</v>
      </c>
      <c r="E81" s="1">
        <v>38</v>
      </c>
      <c r="F81" s="1">
        <v>35</v>
      </c>
      <c r="G81" s="1">
        <v>34</v>
      </c>
      <c r="H81" s="1">
        <v>31</v>
      </c>
      <c r="I81" s="1">
        <v>16</v>
      </c>
      <c r="J81" s="1">
        <v>15</v>
      </c>
      <c r="K81" s="1">
        <v>30</v>
      </c>
      <c r="L81" s="1">
        <v>28</v>
      </c>
      <c r="M81" s="1">
        <v>38</v>
      </c>
      <c r="N81" s="1">
        <v>38</v>
      </c>
      <c r="O81" s="1">
        <v>36</v>
      </c>
      <c r="P81" s="1">
        <v>38</v>
      </c>
      <c r="Q81" s="1"/>
      <c r="R81" s="1"/>
      <c r="S81" s="1">
        <v>36</v>
      </c>
      <c r="T81" s="1">
        <v>38</v>
      </c>
      <c r="U81" s="1">
        <v>39</v>
      </c>
      <c r="V81" s="1">
        <v>37</v>
      </c>
      <c r="W81" s="1">
        <v>32</v>
      </c>
      <c r="X81" s="1">
        <v>33</v>
      </c>
      <c r="Y81" s="1">
        <v>32</v>
      </c>
      <c r="Z81" s="1">
        <v>28</v>
      </c>
      <c r="AA81" s="1">
        <v>34</v>
      </c>
      <c r="AB81" s="1">
        <v>33</v>
      </c>
      <c r="AC81" s="1">
        <v>32</v>
      </c>
      <c r="AD81" s="1">
        <v>25</v>
      </c>
      <c r="AE81" s="1">
        <v>22</v>
      </c>
      <c r="AF81" s="1">
        <v>25</v>
      </c>
      <c r="AG81" s="1">
        <v>26</v>
      </c>
      <c r="AH81" s="1">
        <v>27</v>
      </c>
      <c r="AI81" s="1">
        <v>30</v>
      </c>
      <c r="AJ81" s="1">
        <v>29</v>
      </c>
      <c r="AK81" s="1">
        <v>32</v>
      </c>
      <c r="AL81">
        <v>29</v>
      </c>
    </row>
    <row r="82" spans="1:38" x14ac:dyDescent="0.3">
      <c r="A82" s="2">
        <v>45444</v>
      </c>
      <c r="B82" s="1">
        <v>44</v>
      </c>
      <c r="C82" s="1">
        <v>21</v>
      </c>
      <c r="D82" s="1">
        <v>23</v>
      </c>
      <c r="E82" s="1">
        <v>41</v>
      </c>
      <c r="F82" s="1">
        <v>37</v>
      </c>
      <c r="G82" s="1">
        <v>39</v>
      </c>
      <c r="H82" s="1">
        <v>36</v>
      </c>
      <c r="I82" s="1">
        <v>7</v>
      </c>
      <c r="J82" s="1">
        <v>6</v>
      </c>
      <c r="K82" s="1">
        <v>33</v>
      </c>
      <c r="L82" s="1">
        <v>31</v>
      </c>
      <c r="M82" s="1">
        <v>41</v>
      </c>
      <c r="N82" s="1">
        <v>42</v>
      </c>
      <c r="O82" s="1">
        <v>39</v>
      </c>
      <c r="P82" s="1">
        <v>41</v>
      </c>
      <c r="Q82" s="1">
        <v>19</v>
      </c>
      <c r="R82" s="1">
        <v>35</v>
      </c>
      <c r="S82" s="1">
        <v>34</v>
      </c>
      <c r="T82" s="1">
        <v>35</v>
      </c>
      <c r="U82" s="1">
        <v>40</v>
      </c>
      <c r="V82" s="1">
        <v>38</v>
      </c>
      <c r="W82" s="1">
        <v>307</v>
      </c>
      <c r="X82" s="1">
        <v>40</v>
      </c>
      <c r="Y82" s="1">
        <v>36</v>
      </c>
      <c r="Z82" s="1">
        <v>29</v>
      </c>
      <c r="AA82" s="1">
        <v>34</v>
      </c>
      <c r="AB82" s="1">
        <v>33</v>
      </c>
      <c r="AC82" s="1">
        <v>32</v>
      </c>
      <c r="AD82" s="1">
        <v>28</v>
      </c>
      <c r="AE82" s="1">
        <v>17</v>
      </c>
      <c r="AF82" s="1">
        <v>19</v>
      </c>
      <c r="AG82" s="1">
        <v>26</v>
      </c>
      <c r="AH82" s="1">
        <v>26</v>
      </c>
      <c r="AI82" s="1">
        <v>34</v>
      </c>
      <c r="AJ82" s="1">
        <v>29</v>
      </c>
      <c r="AK82" s="1">
        <v>29</v>
      </c>
      <c r="AL82">
        <v>26</v>
      </c>
    </row>
    <row r="83" spans="1:38" x14ac:dyDescent="0.3">
      <c r="A83" s="3">
        <v>45444</v>
      </c>
      <c r="B83" s="1" t="s">
        <v>38</v>
      </c>
      <c r="C83" s="4">
        <f>(C82*0.514)+1.8304</f>
        <v>12.624400000000001</v>
      </c>
      <c r="D83" s="4">
        <f t="shared" ref="D83:AK83" si="0">(D82*0.514)+1.8304</f>
        <v>13.6524</v>
      </c>
      <c r="E83" s="4">
        <f t="shared" si="0"/>
        <v>22.904400000000003</v>
      </c>
      <c r="F83" s="4">
        <f t="shared" si="0"/>
        <v>20.848400000000002</v>
      </c>
      <c r="G83" s="4">
        <f t="shared" si="0"/>
        <v>21.8764</v>
      </c>
      <c r="H83" s="4">
        <f t="shared" si="0"/>
        <v>20.334400000000002</v>
      </c>
      <c r="I83" s="4">
        <f t="shared" si="0"/>
        <v>5.4283999999999999</v>
      </c>
      <c r="J83" s="4">
        <f t="shared" si="0"/>
        <v>4.9144000000000005</v>
      </c>
      <c r="K83" s="4">
        <f t="shared" si="0"/>
        <v>18.792400000000001</v>
      </c>
      <c r="L83" s="4">
        <f t="shared" si="0"/>
        <v>17.764400000000002</v>
      </c>
      <c r="M83" s="4">
        <f t="shared" si="0"/>
        <v>22.904400000000003</v>
      </c>
      <c r="N83" s="4">
        <f t="shared" si="0"/>
        <v>23.418400000000002</v>
      </c>
      <c r="O83" s="4">
        <f t="shared" si="0"/>
        <v>21.8764</v>
      </c>
      <c r="P83" s="4">
        <f t="shared" si="0"/>
        <v>22.904400000000003</v>
      </c>
      <c r="Q83" s="4">
        <f t="shared" si="0"/>
        <v>11.596399999999999</v>
      </c>
      <c r="R83" s="4">
        <f t="shared" si="0"/>
        <v>19.820400000000003</v>
      </c>
      <c r="S83" s="4">
        <f t="shared" si="0"/>
        <v>19.3064</v>
      </c>
      <c r="T83" s="4">
        <f t="shared" si="0"/>
        <v>19.820400000000003</v>
      </c>
      <c r="U83" s="4">
        <f t="shared" si="0"/>
        <v>22.390400000000003</v>
      </c>
      <c r="V83" s="4">
        <f t="shared" si="0"/>
        <v>21.362400000000001</v>
      </c>
      <c r="W83" s="4">
        <f t="shared" si="0"/>
        <v>159.6284</v>
      </c>
      <c r="X83" s="4">
        <f t="shared" si="0"/>
        <v>22.390400000000003</v>
      </c>
      <c r="Y83" s="4">
        <f t="shared" si="0"/>
        <v>20.334400000000002</v>
      </c>
      <c r="Z83" s="4">
        <f t="shared" si="0"/>
        <v>16.7364</v>
      </c>
      <c r="AA83" s="4">
        <f t="shared" si="0"/>
        <v>19.3064</v>
      </c>
      <c r="AB83" s="4">
        <f t="shared" si="0"/>
        <v>18.792400000000001</v>
      </c>
      <c r="AC83" s="4">
        <f t="shared" si="0"/>
        <v>18.278400000000001</v>
      </c>
      <c r="AD83" s="4">
        <f t="shared" si="0"/>
        <v>16.2224</v>
      </c>
      <c r="AE83" s="4">
        <f t="shared" si="0"/>
        <v>10.5684</v>
      </c>
      <c r="AF83" s="4">
        <f t="shared" si="0"/>
        <v>11.596399999999999</v>
      </c>
      <c r="AG83" s="4">
        <f t="shared" si="0"/>
        <v>15.194400000000002</v>
      </c>
      <c r="AH83" s="4">
        <f t="shared" si="0"/>
        <v>15.194400000000002</v>
      </c>
      <c r="AI83" s="4">
        <f t="shared" si="0"/>
        <v>19.3064</v>
      </c>
      <c r="AJ83" s="4">
        <f t="shared" si="0"/>
        <v>16.7364</v>
      </c>
      <c r="AK83" s="4">
        <f t="shared" si="0"/>
        <v>16.7364</v>
      </c>
    </row>
    <row r="84" spans="1:38" x14ac:dyDescent="0.3">
      <c r="A84" s="1" t="s">
        <v>39</v>
      </c>
      <c r="B84" s="1"/>
      <c r="C84" s="1">
        <v>1</v>
      </c>
      <c r="D84" s="1"/>
      <c r="E84" s="1">
        <f>C84+1</f>
        <v>2</v>
      </c>
      <c r="F84" s="1">
        <f t="shared" ref="F84:AK84" si="1">D84+1</f>
        <v>1</v>
      </c>
      <c r="G84" s="1">
        <f t="shared" si="1"/>
        <v>3</v>
      </c>
      <c r="H84" s="1">
        <f t="shared" si="1"/>
        <v>2</v>
      </c>
      <c r="I84" s="1">
        <f t="shared" si="1"/>
        <v>4</v>
      </c>
      <c r="J84" s="1">
        <f t="shared" si="1"/>
        <v>3</v>
      </c>
      <c r="K84" s="1">
        <f t="shared" si="1"/>
        <v>5</v>
      </c>
      <c r="L84" s="1">
        <f t="shared" si="1"/>
        <v>4</v>
      </c>
      <c r="M84" s="1">
        <f t="shared" si="1"/>
        <v>6</v>
      </c>
      <c r="N84" s="1">
        <f t="shared" si="1"/>
        <v>5</v>
      </c>
      <c r="O84" s="1">
        <f t="shared" si="1"/>
        <v>7</v>
      </c>
      <c r="P84" s="1">
        <f t="shared" si="1"/>
        <v>6</v>
      </c>
      <c r="Q84" s="1">
        <f t="shared" si="1"/>
        <v>8</v>
      </c>
      <c r="R84" s="1">
        <f t="shared" si="1"/>
        <v>7</v>
      </c>
      <c r="S84" s="1">
        <f t="shared" si="1"/>
        <v>9</v>
      </c>
      <c r="T84" s="1">
        <f t="shared" si="1"/>
        <v>8</v>
      </c>
      <c r="U84" s="1">
        <f t="shared" si="1"/>
        <v>10</v>
      </c>
      <c r="V84" s="1">
        <f t="shared" si="1"/>
        <v>9</v>
      </c>
      <c r="W84" s="1">
        <f t="shared" si="1"/>
        <v>11</v>
      </c>
      <c r="X84" s="1">
        <f t="shared" si="1"/>
        <v>10</v>
      </c>
      <c r="Y84" s="1">
        <f t="shared" si="1"/>
        <v>12</v>
      </c>
      <c r="Z84" s="1">
        <f t="shared" si="1"/>
        <v>11</v>
      </c>
      <c r="AA84" s="1">
        <f t="shared" si="1"/>
        <v>13</v>
      </c>
      <c r="AB84" s="1">
        <f t="shared" si="1"/>
        <v>12</v>
      </c>
      <c r="AC84" s="1">
        <f t="shared" si="1"/>
        <v>14</v>
      </c>
      <c r="AD84" s="1">
        <f t="shared" si="1"/>
        <v>13</v>
      </c>
      <c r="AE84" s="1">
        <f t="shared" si="1"/>
        <v>15</v>
      </c>
      <c r="AF84" s="1">
        <f t="shared" si="1"/>
        <v>14</v>
      </c>
      <c r="AG84" s="1">
        <f t="shared" si="1"/>
        <v>16</v>
      </c>
      <c r="AH84" s="1">
        <f t="shared" si="1"/>
        <v>15</v>
      </c>
      <c r="AI84" s="1">
        <f t="shared" si="1"/>
        <v>17</v>
      </c>
      <c r="AJ84" s="1">
        <f t="shared" si="1"/>
        <v>16</v>
      </c>
      <c r="AK84" s="1">
        <f t="shared" si="1"/>
        <v>18</v>
      </c>
    </row>
    <row r="85" spans="1:38" x14ac:dyDescent="0.3">
      <c r="A85" s="1" t="s">
        <v>40</v>
      </c>
      <c r="B85" s="1"/>
      <c r="C85" s="1" t="s">
        <v>41</v>
      </c>
      <c r="D85" s="1"/>
      <c r="E85" s="1" t="s">
        <v>41</v>
      </c>
      <c r="F85" s="1" t="s">
        <v>41</v>
      </c>
      <c r="G85" s="1" t="s">
        <v>41</v>
      </c>
      <c r="H85" s="1" t="s">
        <v>41</v>
      </c>
      <c r="I85" s="1" t="s">
        <v>41</v>
      </c>
      <c r="J85" s="1" t="s">
        <v>41</v>
      </c>
      <c r="K85" s="1" t="s">
        <v>41</v>
      </c>
      <c r="L85" s="1" t="s">
        <v>41</v>
      </c>
      <c r="M85" s="1" t="s">
        <v>41</v>
      </c>
      <c r="N85" s="1" t="s">
        <v>41</v>
      </c>
      <c r="O85" s="1" t="s">
        <v>41</v>
      </c>
      <c r="P85" s="1" t="s">
        <v>41</v>
      </c>
      <c r="Q85" s="1" t="s">
        <v>41</v>
      </c>
      <c r="R85" s="1" t="s">
        <v>41</v>
      </c>
      <c r="S85" s="1" t="s">
        <v>41</v>
      </c>
      <c r="T85" s="1" t="s">
        <v>41</v>
      </c>
      <c r="U85" s="1" t="s">
        <v>41</v>
      </c>
      <c r="V85" s="1" t="s">
        <v>41</v>
      </c>
      <c r="W85" s="1" t="s">
        <v>41</v>
      </c>
      <c r="X85" s="1" t="s">
        <v>41</v>
      </c>
      <c r="Y85" s="1" t="s">
        <v>41</v>
      </c>
      <c r="Z85" s="1" t="s">
        <v>41</v>
      </c>
      <c r="AA85" s="1" t="s">
        <v>41</v>
      </c>
      <c r="AB85" s="1" t="s">
        <v>41</v>
      </c>
      <c r="AC85" s="1" t="s">
        <v>41</v>
      </c>
      <c r="AD85" s="1" t="s">
        <v>41</v>
      </c>
      <c r="AE85" s="1" t="s">
        <v>41</v>
      </c>
      <c r="AF85" s="1" t="s">
        <v>41</v>
      </c>
      <c r="AG85" s="1" t="s">
        <v>41</v>
      </c>
      <c r="AH85" s="1" t="s">
        <v>41</v>
      </c>
      <c r="AI85" s="1" t="s">
        <v>41</v>
      </c>
      <c r="AJ85" s="1" t="s">
        <v>41</v>
      </c>
      <c r="AK85" s="1" t="s">
        <v>41</v>
      </c>
    </row>
    <row r="87" spans="1:38" x14ac:dyDescent="0.3">
      <c r="A87" t="s">
        <v>45</v>
      </c>
    </row>
    <row r="88" spans="1:38" x14ac:dyDescent="0.3">
      <c r="A88" t="s">
        <v>42</v>
      </c>
    </row>
    <row r="89" spans="1:38" x14ac:dyDescent="0.3">
      <c r="A89" t="s">
        <v>43</v>
      </c>
    </row>
    <row r="90" spans="1:38" x14ac:dyDescent="0.3">
      <c r="A90" t="s">
        <v>44</v>
      </c>
    </row>
  </sheetData>
  <conditionalFormatting sqref="C82:AK83">
    <cfRule type="cellIs" dxfId="0" priority="1" operator="greaterThan">
      <formula>35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us-epa-pm25-aqi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2024-07-07T14:01:51Z</dcterms:created>
  <dcterms:modified xsi:type="dcterms:W3CDTF">2024-07-07T14:13:08Z</dcterms:modified>
</cp:coreProperties>
</file>