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linda\Documents\RAWSEP\Episode 56XS Jeopardy US capitals 80 percent income\"/>
    </mc:Choice>
  </mc:AlternateContent>
  <xr:revisionPtr revIDLastSave="0" documentId="13_ncr:1_{FA86CC1D-7E0E-4B40-A695-E99457091203}"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1" l="1"/>
  <c r="J58"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alcChain>
</file>

<file path=xl/sharedStrings.xml><?xml version="1.0" encoding="utf-8"?>
<sst xmlns="http://schemas.openxmlformats.org/spreadsheetml/2006/main" count="379" uniqueCount="307">
  <si>
    <t>In Episode 56XS US Capitals 2024 80 percent income statistics found at https://www.huduser.gov/portal/datasets/il/il2024/select_Geography.odn by choosing state and then county where US Capital resides.</t>
  </si>
  <si>
    <t>state</t>
  </si>
  <si>
    <t>capital</t>
  </si>
  <si>
    <t>population of capital: census</t>
  </si>
  <si>
    <t>population of capital: estimated</t>
  </si>
  <si>
    <t>Alabama</t>
  </si>
  <si>
    <t>Montgomery</t>
  </si>
  <si>
    <t>(2020) 200,603</t>
  </si>
  <si>
    <t>(2021 est.) 198,665</t>
  </si>
  <si>
    <t>Alaska</t>
  </si>
  <si>
    <t>Juneau</t>
  </si>
  <si>
    <t>(2020) 32,255</t>
  </si>
  <si>
    <t>(2021 est.) 31,973</t>
  </si>
  <si>
    <t>Arizona</t>
  </si>
  <si>
    <t>Phoenix</t>
  </si>
  <si>
    <t>(2020) 1,608,139</t>
  </si>
  <si>
    <t>(2021 est.) 1,624,569</t>
  </si>
  <si>
    <t>Arkansas</t>
  </si>
  <si>
    <t>Little Rock</t>
  </si>
  <si>
    <t>(2020) 202,591</t>
  </si>
  <si>
    <t>(2021 est.) 201,998</t>
  </si>
  <si>
    <t>California</t>
  </si>
  <si>
    <t>Sacramento</t>
  </si>
  <si>
    <t>(2020) 524,943</t>
  </si>
  <si>
    <t>(2021 est.) 525,041</t>
  </si>
  <si>
    <t>Colorado</t>
  </si>
  <si>
    <t>Denver</t>
  </si>
  <si>
    <t>(2020) 715,522</t>
  </si>
  <si>
    <t>(2021 est.) 711,463</t>
  </si>
  <si>
    <t>Connecticut</t>
  </si>
  <si>
    <t>Hartford</t>
  </si>
  <si>
    <t>(2020) 121,054</t>
  </si>
  <si>
    <t>(2021 est.) 120,576</t>
  </si>
  <si>
    <t>Delaware</t>
  </si>
  <si>
    <t>Dover</t>
  </si>
  <si>
    <t>(2020) 39,403</t>
  </si>
  <si>
    <t>(2021 est.) 38,992</t>
  </si>
  <si>
    <t>Florida</t>
  </si>
  <si>
    <t>Tallahassee</t>
  </si>
  <si>
    <t>(2020) 196,068</t>
  </si>
  <si>
    <t>(2021 est.) 197,102</t>
  </si>
  <si>
    <t>Georgia</t>
  </si>
  <si>
    <t>Atlanta</t>
  </si>
  <si>
    <t>(2020) 498,715</t>
  </si>
  <si>
    <t>(2021 est.) 496,461</t>
  </si>
  <si>
    <t>Hawaii</t>
  </si>
  <si>
    <t>Honolulu</t>
  </si>
  <si>
    <t>(2020) 350,964</t>
  </si>
  <si>
    <t>(2021 est.) 345,510</t>
  </si>
  <si>
    <t>Idaho</t>
  </si>
  <si>
    <t>Boise</t>
  </si>
  <si>
    <t>(2020) 235,684</t>
  </si>
  <si>
    <t>(2021 est.) 237,446</t>
  </si>
  <si>
    <t>Illinois</t>
  </si>
  <si>
    <t>Springfield</t>
  </si>
  <si>
    <t>(2020) 114,394</t>
  </si>
  <si>
    <t>(2021 est.) 113,394</t>
  </si>
  <si>
    <t>Indiana</t>
  </si>
  <si>
    <t>Indianapolis</t>
  </si>
  <si>
    <t>(2020) 887,642</t>
  </si>
  <si>
    <t>(2021 est.) 882,039</t>
  </si>
  <si>
    <t>Iowa</t>
  </si>
  <si>
    <t>Des Moines</t>
  </si>
  <si>
    <t>(2020) 214,133</t>
  </si>
  <si>
    <t>(2021 est.) 212,031</t>
  </si>
  <si>
    <t>Kansas</t>
  </si>
  <si>
    <t>Topeka</t>
  </si>
  <si>
    <t>(2020) 126,587</t>
  </si>
  <si>
    <t>(2021 est.) 125,963</t>
  </si>
  <si>
    <t>Kentucky</t>
  </si>
  <si>
    <t>Frankfort</t>
  </si>
  <si>
    <t>(2020) 28,602</t>
  </si>
  <si>
    <t>(2021 est.) 28,595</t>
  </si>
  <si>
    <t>Louisiana</t>
  </si>
  <si>
    <t>Baton Rouge</t>
  </si>
  <si>
    <t>(2020) 227,470</t>
  </si>
  <si>
    <t>(2021 est.) 222,185</t>
  </si>
  <si>
    <t>Maine</t>
  </si>
  <si>
    <t>Augusta</t>
  </si>
  <si>
    <t>(2020) 18,899</t>
  </si>
  <si>
    <t>(2021 est.) 18,968</t>
  </si>
  <si>
    <t>Maryland</t>
  </si>
  <si>
    <t>Annapolis</t>
  </si>
  <si>
    <t>(2020) 40,812</t>
  </si>
  <si>
    <t>(2021 est.) 40,687</t>
  </si>
  <si>
    <t>Massachusetts</t>
  </si>
  <si>
    <t>Boston</t>
  </si>
  <si>
    <t>(2020) 675,647</t>
  </si>
  <si>
    <t>(2021 est.) 654,776</t>
  </si>
  <si>
    <t>Michigan</t>
  </si>
  <si>
    <t>Lansing</t>
  </si>
  <si>
    <t>(2020) 112,644</t>
  </si>
  <si>
    <t>(2021 est.) 112,684</t>
  </si>
  <si>
    <t>Minnesota</t>
  </si>
  <si>
    <t>Saint Paul</t>
  </si>
  <si>
    <t>(2020) 311,527</t>
  </si>
  <si>
    <t>(2021 est.) 307,193</t>
  </si>
  <si>
    <t>Mississippi</t>
  </si>
  <si>
    <t>Jackson</t>
  </si>
  <si>
    <t>(2020) 153,701</t>
  </si>
  <si>
    <t>(2021 est.) 149,761</t>
  </si>
  <si>
    <t>Missouri</t>
  </si>
  <si>
    <t>Jefferson City</t>
  </si>
  <si>
    <t>(2020) 43,228</t>
  </si>
  <si>
    <t>(2021 est.) 42,772</t>
  </si>
  <si>
    <t>Montana</t>
  </si>
  <si>
    <t>Helena</t>
  </si>
  <si>
    <t>(2020) 32,091</t>
  </si>
  <si>
    <t>(2021 est.) 33,120</t>
  </si>
  <si>
    <t>Nebraska</t>
  </si>
  <si>
    <t>Lincoln</t>
  </si>
  <si>
    <t>(2020) 291,082</t>
  </si>
  <si>
    <t>(2021 est.) 292,657</t>
  </si>
  <si>
    <t>Nevada</t>
  </si>
  <si>
    <t>Carson City</t>
  </si>
  <si>
    <t>(2020) 58,639</t>
  </si>
  <si>
    <t>(2021 est.) 58,993</t>
  </si>
  <si>
    <t>New Hampshire</t>
  </si>
  <si>
    <t>Concord</t>
  </si>
  <si>
    <t>(2020) 43,976</t>
  </si>
  <si>
    <t>(2021 est.) 44,006</t>
  </si>
  <si>
    <t>New Jersey</t>
  </si>
  <si>
    <t>Trenton</t>
  </si>
  <si>
    <t>(2020) 90,871</t>
  </si>
  <si>
    <t>(2021 est.) 90,457</t>
  </si>
  <si>
    <t>New Mexico</t>
  </si>
  <si>
    <t>Santa Fe</t>
  </si>
  <si>
    <t>(2020) 87,505</t>
  </si>
  <si>
    <t>(2021 est.) 88,193</t>
  </si>
  <si>
    <t>New York</t>
  </si>
  <si>
    <t>Albany</t>
  </si>
  <si>
    <t>(2020) 99,224</t>
  </si>
  <si>
    <t>(2021 est.) 98,617</t>
  </si>
  <si>
    <t>North Carolina</t>
  </si>
  <si>
    <t>Raleigh</t>
  </si>
  <si>
    <t>(2020) 467,665</t>
  </si>
  <si>
    <t>(2021 est.) 469,124</t>
  </si>
  <si>
    <t>North Dakota</t>
  </si>
  <si>
    <t>Bismarck</t>
  </si>
  <si>
    <t>(2020) 73,622</t>
  </si>
  <si>
    <t>(2021 est.) 74,138</t>
  </si>
  <si>
    <t>Ohio</t>
  </si>
  <si>
    <t>Columbus</t>
  </si>
  <si>
    <t>(2020) 905,748</t>
  </si>
  <si>
    <t>(2021 est.) 906,528</t>
  </si>
  <si>
    <t>Oklahoma</t>
  </si>
  <si>
    <t>Oklahoma City</t>
  </si>
  <si>
    <t>(2020) 681,054</t>
  </si>
  <si>
    <t>(2021 est.) 687,725</t>
  </si>
  <si>
    <t>Oregon</t>
  </si>
  <si>
    <t>Salem</t>
  </si>
  <si>
    <t>(2020) 175,535</t>
  </si>
  <si>
    <t>(2021 est.) 177,723</t>
  </si>
  <si>
    <t>Pennsylvania</t>
  </si>
  <si>
    <t>Harrisburg</t>
  </si>
  <si>
    <t>(2020) 50,099</t>
  </si>
  <si>
    <t>(2021 est.) 50,135</t>
  </si>
  <si>
    <t>Rhode Island</t>
  </si>
  <si>
    <t>Providence</t>
  </si>
  <si>
    <t>(2020) 190,934</t>
  </si>
  <si>
    <t>(2021 est.) 189,692</t>
  </si>
  <si>
    <t>South Carolina</t>
  </si>
  <si>
    <t>Columbia</t>
  </si>
  <si>
    <t>(2020) 136,632</t>
  </si>
  <si>
    <t>(2021 est.) 137,541</t>
  </si>
  <si>
    <t>South Dakota</t>
  </si>
  <si>
    <t>Pierre</t>
  </si>
  <si>
    <t>(2020) 14,091</t>
  </si>
  <si>
    <t>(2021 est.) 14,000</t>
  </si>
  <si>
    <t>Tennessee</t>
  </si>
  <si>
    <t>Nashville</t>
  </si>
  <si>
    <t>(2020) 689,447</t>
  </si>
  <si>
    <t>(2021 est.) 678,851</t>
  </si>
  <si>
    <t>Texas</t>
  </si>
  <si>
    <t>Austin</t>
  </si>
  <si>
    <t>(2020) 961,855</t>
  </si>
  <si>
    <t>(2021 est.) 964,177</t>
  </si>
  <si>
    <t>Utah</t>
  </si>
  <si>
    <t>Salt Lake City</t>
  </si>
  <si>
    <t>(2020) 199,723</t>
  </si>
  <si>
    <t>(2021 est.) 200,478</t>
  </si>
  <si>
    <t>Vermont</t>
  </si>
  <si>
    <t>Montpelier</t>
  </si>
  <si>
    <t>(2020) 8,074</t>
  </si>
  <si>
    <t>(2021 est.) 8,002</t>
  </si>
  <si>
    <t>Virginia</t>
  </si>
  <si>
    <t>Richmond</t>
  </si>
  <si>
    <t>(2020) 226,610</t>
  </si>
  <si>
    <t>(2021 est.) 226,604</t>
  </si>
  <si>
    <t>Washington</t>
  </si>
  <si>
    <t>Olympia</t>
  </si>
  <si>
    <t>(2020) 55,605</t>
  </si>
  <si>
    <t>(2021 est.) 55,919</t>
  </si>
  <si>
    <t>West Virginia</t>
  </si>
  <si>
    <t>Charleston</t>
  </si>
  <si>
    <t>(2020) 48,864</t>
  </si>
  <si>
    <t>(2021 est.) 48,018</t>
  </si>
  <si>
    <t>Wisconsin</t>
  </si>
  <si>
    <t>Madison</t>
  </si>
  <si>
    <t>(2020) 269,840</t>
  </si>
  <si>
    <t>(2021 est.) 269,196</t>
  </si>
  <si>
    <t>Wyoming</t>
  </si>
  <si>
    <t>Cheyenne</t>
  </si>
  <si>
    <t>(2020) 65,132</t>
  </si>
  <si>
    <t>(2021 est.) 65,051</t>
  </si>
  <si>
    <t>FY 2024 Income Limit Area</t>
  </si>
  <si>
    <t>Median Family Income</t>
  </si>
  <si>
    <t>FY 2024 Income Limit Category</t>
  </si>
  <si>
    <t>Montgomery, AL MSA</t>
  </si>
  <si>
    <t>Low (80%) Income Limits ($)</t>
  </si>
  <si>
    <t>1 person</t>
  </si>
  <si>
    <t>2 people</t>
  </si>
  <si>
    <t>3 people</t>
  </si>
  <si>
    <t>4 people</t>
  </si>
  <si>
    <t>5 people</t>
  </si>
  <si>
    <t>6 people</t>
  </si>
  <si>
    <t>7 people</t>
  </si>
  <si>
    <t>8 people</t>
  </si>
  <si>
    <t>Maricopa</t>
  </si>
  <si>
    <t>Phoenix-Mesa-Scottsdale, AZ MSA</t>
  </si>
  <si>
    <t xml:space="preserve">Juneau City and Borough, AK	</t>
  </si>
  <si>
    <t>Little Rock-North Little Rock-Conway, AR HUD Metro FMR Area</t>
  </si>
  <si>
    <t>Pulaski</t>
  </si>
  <si>
    <t>Sacramento--Roseville--Arden-Arcade, CA HUD Metro FMR Area</t>
  </si>
  <si>
    <t>Denver-Aurora-Lakewood, CO MSA</t>
  </si>
  <si>
    <t xml:space="preserve">Denver </t>
  </si>
  <si>
    <t>Hartford-West Hartford-East Hartford, CT HUD Metro FMR Area</t>
  </si>
  <si>
    <t>Kent</t>
  </si>
  <si>
    <t>Dover, DE MSA</t>
  </si>
  <si>
    <t>Washington-Arlington-Alexandria, DC-VA-MD HUD Metro FMR Area</t>
  </si>
  <si>
    <t>District of Columbia</t>
  </si>
  <si>
    <t>Leon</t>
  </si>
  <si>
    <t>Tallahassee, FL HUD Metro FMR Area</t>
  </si>
  <si>
    <t>Fulton</t>
  </si>
  <si>
    <t>Atlanta-Sandy Springs-Roswell, GA HUD Metro FMR Area</t>
  </si>
  <si>
    <t>Urban Honolulu, HI MSA</t>
  </si>
  <si>
    <t>Boise City, ID HUD Metro FMR Area</t>
  </si>
  <si>
    <t>Sangamon</t>
  </si>
  <si>
    <t>Springfield, IL MSA</t>
  </si>
  <si>
    <t>Marion</t>
  </si>
  <si>
    <t>Indianapolis-Carmel, IN HUD Metro FMR Area</t>
  </si>
  <si>
    <t>Des Moines County, IA</t>
  </si>
  <si>
    <t>Shawnee</t>
  </si>
  <si>
    <t>Topeka, KS MSA</t>
  </si>
  <si>
    <t>Franklin</t>
  </si>
  <si>
    <t>Franklin County, KY</t>
  </si>
  <si>
    <t>Baton Rouge, LA HUD Metro FMR Area</t>
  </si>
  <si>
    <t>East Baton Rouge Parish</t>
  </si>
  <si>
    <t>Kennebec County, ME</t>
  </si>
  <si>
    <t>Kennebec</t>
  </si>
  <si>
    <t>Baltimore-Columbia-Towson, MD MSA</t>
  </si>
  <si>
    <t>Anne Arundel</t>
  </si>
  <si>
    <t>As of 9/11/2024 of all US States only New York State has rolled out and Wisconsin is slated to roll out in September or shortly later these Heat Pump rebates of up to $8,000 if  a household has 80 percent median income or less.</t>
  </si>
  <si>
    <t>Suffolk</t>
  </si>
  <si>
    <t>Boston-Cambridge-Quincy, MA-NH HUD Metro FMR Area</t>
  </si>
  <si>
    <t>Ingham</t>
  </si>
  <si>
    <t>Lansing-East Lansing, MI HUD Metro FMR Area</t>
  </si>
  <si>
    <t>Ramsey</t>
  </si>
  <si>
    <t>Minneapolis-St. Paul-Bloomington, MN-WI HUD Metro FMR Area</t>
  </si>
  <si>
    <t>Pascagoula, MS HUD Metro FMR Area</t>
  </si>
  <si>
    <t>St. Louis, MO-IL HUD Metro FMR Area</t>
  </si>
  <si>
    <t>Jefferson</t>
  </si>
  <si>
    <t>Lewis and Clark County, MT</t>
  </si>
  <si>
    <t>Lewis and Clark</t>
  </si>
  <si>
    <t>Lincoln County, NE</t>
  </si>
  <si>
    <t>Carson City, NV MSA</t>
  </si>
  <si>
    <t>Merrimack County, NH</t>
  </si>
  <si>
    <t>Merrimack</t>
  </si>
  <si>
    <t>Mercer</t>
  </si>
  <si>
    <t>Trenton, NJ MSA</t>
  </si>
  <si>
    <t>Santa Fe, NM MSA</t>
  </si>
  <si>
    <t>Albany-Schenectady-Troy, NY MSA</t>
  </si>
  <si>
    <t>Raleigh, NC MSA</t>
  </si>
  <si>
    <t>Wake</t>
  </si>
  <si>
    <t>Burleigh</t>
  </si>
  <si>
    <t>Bismarck, ND MSA</t>
  </si>
  <si>
    <t>Columbus, OH HUD Metro FMR Area</t>
  </si>
  <si>
    <t>Oklahoma City, OK HUD Metro FMR Area</t>
  </si>
  <si>
    <t>Salem, OR MSA</t>
  </si>
  <si>
    <t>Dauphin</t>
  </si>
  <si>
    <t>Harrisburg-Carlisle, PA MSA</t>
  </si>
  <si>
    <t>Providence-Fall River, RI-MA HUD Metro FMR Area</t>
  </si>
  <si>
    <t>Richland</t>
  </si>
  <si>
    <t>Columbia, SC HUD Metro FMR Area</t>
  </si>
  <si>
    <t>Hughes</t>
  </si>
  <si>
    <t>Hughes County, SD</t>
  </si>
  <si>
    <t>Davidson</t>
  </si>
  <si>
    <t>Nashville-Davidson--Murfreesboro--Franklin, TN HUD Metro FMR Area</t>
  </si>
  <si>
    <t>Austin County, TX HUD Metro FMR Area</t>
  </si>
  <si>
    <t>Salt Lake City, UT HUD Metro FMR Area</t>
  </si>
  <si>
    <t>Washington County, VT</t>
  </si>
  <si>
    <t>Richmond, VA MSA</t>
  </si>
  <si>
    <t>Thurston</t>
  </si>
  <si>
    <t>Olympia-Tumwater, WA MSA</t>
  </si>
  <si>
    <t>Kanawha</t>
  </si>
  <si>
    <t>Charleston, WV HUD Metro FMR Area</t>
  </si>
  <si>
    <t>Madison, WI HUD Metro FMR Area</t>
  </si>
  <si>
    <t>Dane</t>
  </si>
  <si>
    <t>Laramie</t>
  </si>
  <si>
    <t>Cheyenne, WY MSA</t>
  </si>
  <si>
    <t>County Name</t>
  </si>
  <si>
    <t>County</t>
  </si>
  <si>
    <t>These statistics of 80 percent of median income are only listed for each State Capital County as examples. For a deeper dive search a local area by COUNTY in a US state at https://www.huduser.gov/portal/datasets/il/il2024/select_Geography.odn</t>
  </si>
  <si>
    <t xml:space="preserve">Metropolitan Statistical Area MSA </t>
  </si>
  <si>
    <t>Fair Market Rents FMR</t>
  </si>
  <si>
    <t>Housing and Urban Development HUD</t>
  </si>
  <si>
    <t>Income Limits are set by number of persons in the Family Household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</si>
</sst>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72" formatCode="&quot;$&quot;#,##0"/>
  </numFmts>
  <fonts count="2" x14ac:knownFonts="1">
    <font>
      <sz val="11"/>
      <color theme="1"/>
      <name val="Calibri"/>
      <family val="2"/>
      <scheme val="minor"/>
    </font>
    <font>
      <sz val="8"/>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5">
    <xf numFmtId="0" fontId="0" fillId="0" borderId="0" xfId="0"/>
    <xf numFmtId="0" fontId="0" fillId="0" borderId="1" xfId="0" applyBorder="1"/>
    <xf numFmtId="6" fontId="0" fillId="0" borderId="1" xfId="0" applyNumberFormat="1" applyBorder="1"/>
    <xf numFmtId="3" fontId="0" fillId="0" borderId="1" xfId="0" applyNumberFormat="1" applyBorder="1"/>
    <xf numFmtId="0" fontId="0" fillId="0" borderId="2" xfId="0" applyBorder="1"/>
    <xf numFmtId="0" fontId="0" fillId="0" borderId="0" xfId="0" applyBorder="1"/>
    <xf numFmtId="0" fontId="0" fillId="0" borderId="3" xfId="0" applyBorder="1"/>
    <xf numFmtId="0" fontId="0" fillId="0" borderId="4" xfId="0" applyBorder="1"/>
    <xf numFmtId="6" fontId="0" fillId="0" borderId="4" xfId="0" applyNumberFormat="1" applyBorder="1"/>
    <xf numFmtId="0" fontId="0" fillId="0" borderId="1" xfId="0" applyFill="1" applyBorder="1"/>
    <xf numFmtId="0" fontId="0" fillId="0" borderId="1" xfId="0" applyNumberFormat="1" applyBorder="1" applyAlignment="1"/>
    <xf numFmtId="0" fontId="0" fillId="0" borderId="0" xfId="0" applyAlignment="1">
      <alignment wrapText="1"/>
    </xf>
    <xf numFmtId="0" fontId="0" fillId="0" borderId="1" xfId="0" applyBorder="1" applyAlignment="1"/>
    <xf numFmtId="172" fontId="0" fillId="0" borderId="1" xfId="0" applyNumberFormat="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61"/>
  <sheetViews>
    <sheetView tabSelected="1" zoomScaleNormal="100" workbookViewId="0">
      <selection activeCell="A7" sqref="A7:XFD7"/>
    </sheetView>
  </sheetViews>
  <sheetFormatPr defaultRowHeight="14.4" x14ac:dyDescent="0.3"/>
  <cols>
    <col min="1" max="1" width="3" bestFit="1" customWidth="1"/>
    <col min="4" max="4" width="24" hidden="1" customWidth="1"/>
    <col min="5" max="5" width="26.6640625" hidden="1" customWidth="1"/>
    <col min="6" max="6" width="20.88671875" bestFit="1" customWidth="1"/>
    <col min="8" max="8" width="59.44140625" bestFit="1" customWidth="1"/>
    <col min="9" max="9" width="19.5546875" bestFit="1" customWidth="1"/>
    <col min="10" max="10" width="26.5546875" bestFit="1" customWidth="1"/>
    <col min="12" max="12" width="10" bestFit="1" customWidth="1"/>
    <col min="14" max="14" width="11" bestFit="1" customWidth="1"/>
    <col min="16" max="16" width="11" bestFit="1" customWidth="1"/>
    <col min="18" max="18" width="11" bestFit="1" customWidth="1"/>
    <col min="20" max="20" width="11" bestFit="1" customWidth="1"/>
    <col min="22" max="22" width="11" bestFit="1" customWidth="1"/>
    <col min="24" max="24" width="11" bestFit="1" customWidth="1"/>
    <col min="26" max="26" width="11" bestFit="1" customWidth="1"/>
  </cols>
  <sheetData>
    <row r="1" spans="1:26" x14ac:dyDescent="0.3">
      <c r="A1" s="5" t="s">
        <v>0</v>
      </c>
      <c r="C1" s="5"/>
      <c r="D1" s="5"/>
      <c r="E1" s="5"/>
      <c r="F1" s="5"/>
      <c r="G1" s="5"/>
      <c r="H1" s="5"/>
      <c r="I1" s="5"/>
      <c r="J1" s="5"/>
      <c r="K1" s="5"/>
      <c r="L1" s="5"/>
      <c r="M1" s="5"/>
      <c r="N1" s="5"/>
      <c r="O1" s="5"/>
      <c r="P1" s="5"/>
      <c r="Q1" s="5"/>
      <c r="R1" s="5"/>
      <c r="S1" s="5"/>
      <c r="T1" s="5"/>
      <c r="U1" s="5"/>
      <c r="V1" s="5"/>
      <c r="W1" s="5"/>
      <c r="X1" s="5"/>
      <c r="Y1" s="5"/>
      <c r="Z1" s="5"/>
    </row>
    <row r="2" spans="1:26" x14ac:dyDescent="0.3">
      <c r="A2" s="5" t="s">
        <v>252</v>
      </c>
      <c r="C2" s="5"/>
      <c r="D2" s="5"/>
      <c r="E2" s="5"/>
      <c r="F2" s="5"/>
      <c r="G2" s="5"/>
      <c r="H2" s="5"/>
      <c r="I2" s="5"/>
      <c r="J2" s="5"/>
      <c r="K2" s="5"/>
      <c r="L2" s="5"/>
      <c r="M2" s="5"/>
      <c r="N2" s="5"/>
      <c r="O2" s="5"/>
      <c r="P2" s="5"/>
      <c r="Q2" s="5"/>
      <c r="R2" s="5"/>
      <c r="S2" s="5"/>
      <c r="T2" s="5"/>
      <c r="U2" s="5"/>
      <c r="V2" s="5"/>
      <c r="W2" s="5"/>
      <c r="X2" s="5"/>
      <c r="Y2" s="5"/>
      <c r="Z2" s="5"/>
    </row>
    <row r="3" spans="1:26" x14ac:dyDescent="0.3">
      <c r="A3" s="5" t="s">
        <v>302</v>
      </c>
      <c r="C3" s="5"/>
      <c r="D3" s="5"/>
      <c r="E3" s="5"/>
      <c r="F3" s="5"/>
      <c r="G3" s="5"/>
      <c r="H3" s="5"/>
      <c r="I3" s="5"/>
      <c r="J3" s="5"/>
      <c r="K3" s="5"/>
      <c r="L3" s="5"/>
      <c r="M3" s="5"/>
      <c r="N3" s="5"/>
      <c r="O3" s="5"/>
      <c r="P3" s="5"/>
      <c r="Q3" s="5"/>
      <c r="R3" s="5"/>
      <c r="S3" s="5"/>
      <c r="T3" s="5"/>
      <c r="U3" s="5"/>
      <c r="V3" s="5"/>
      <c r="W3" s="5"/>
      <c r="X3" s="5"/>
      <c r="Y3" s="5"/>
      <c r="Z3" s="5"/>
    </row>
    <row r="4" spans="1:26" x14ac:dyDescent="0.3">
      <c r="A4" s="5" t="s">
        <v>303</v>
      </c>
      <c r="C4" s="5"/>
      <c r="D4" s="5"/>
      <c r="E4" s="5"/>
      <c r="F4" s="5"/>
      <c r="G4" s="5"/>
      <c r="H4" s="5"/>
      <c r="I4" s="5"/>
      <c r="J4" s="5"/>
      <c r="K4" s="5"/>
      <c r="L4" s="5"/>
      <c r="M4" s="5"/>
      <c r="N4" s="5"/>
      <c r="O4" s="5"/>
      <c r="P4" s="5"/>
      <c r="Q4" s="5"/>
      <c r="R4" s="5"/>
      <c r="S4" s="5"/>
      <c r="T4" s="5"/>
      <c r="U4" s="5"/>
      <c r="V4" s="5"/>
      <c r="W4" s="5"/>
      <c r="X4" s="5"/>
      <c r="Y4" s="5"/>
      <c r="Z4" s="5"/>
    </row>
    <row r="5" spans="1:26" x14ac:dyDescent="0.3">
      <c r="A5" s="5" t="s">
        <v>304</v>
      </c>
      <c r="C5" s="5"/>
      <c r="D5" s="5"/>
      <c r="E5" s="5"/>
      <c r="F5" s="5"/>
      <c r="G5" s="5"/>
      <c r="H5" s="5"/>
      <c r="I5" s="5"/>
      <c r="J5" s="5"/>
      <c r="K5" s="5"/>
      <c r="L5" s="5"/>
      <c r="M5" s="5"/>
      <c r="N5" s="5"/>
      <c r="O5" s="5"/>
      <c r="P5" s="5"/>
      <c r="Q5" s="5"/>
      <c r="R5" s="5"/>
      <c r="S5" s="5"/>
      <c r="T5" s="5"/>
      <c r="U5" s="5"/>
      <c r="V5" s="5"/>
      <c r="W5" s="5"/>
      <c r="X5" s="5"/>
      <c r="Y5" s="5"/>
      <c r="Z5" s="5"/>
    </row>
    <row r="6" spans="1:26" x14ac:dyDescent="0.3">
      <c r="A6" s="5" t="s">
        <v>305</v>
      </c>
      <c r="C6" s="5"/>
      <c r="D6" s="5"/>
      <c r="E6" s="5"/>
      <c r="F6" s="5"/>
      <c r="G6" s="5"/>
      <c r="H6" s="5"/>
      <c r="I6" s="5"/>
      <c r="J6" s="5"/>
      <c r="K6" s="5"/>
      <c r="L6" s="5"/>
      <c r="M6" s="5"/>
      <c r="N6" s="5"/>
      <c r="O6" s="5"/>
      <c r="P6" s="5"/>
      <c r="Q6" s="5"/>
      <c r="R6" s="5"/>
      <c r="S6" s="5"/>
      <c r="T6" s="5"/>
      <c r="U6" s="5"/>
      <c r="V6" s="5"/>
      <c r="W6" s="5"/>
      <c r="X6" s="5"/>
      <c r="Y6" s="5"/>
      <c r="Z6" s="5"/>
    </row>
    <row r="7" spans="1:26" x14ac:dyDescent="0.3">
      <c r="A7" s="14" t="s">
        <v>306</v>
      </c>
      <c r="B7" s="4"/>
      <c r="C7" s="4"/>
      <c r="D7" s="4"/>
      <c r="E7" s="4"/>
      <c r="F7" s="4"/>
      <c r="G7" s="4"/>
      <c r="H7" s="4"/>
      <c r="I7" s="4"/>
      <c r="J7" s="4"/>
      <c r="K7" s="4"/>
      <c r="L7" s="4"/>
      <c r="M7" s="4"/>
      <c r="N7" s="4"/>
      <c r="O7" s="4"/>
      <c r="P7" s="4"/>
      <c r="Q7" s="4"/>
      <c r="R7" s="4"/>
      <c r="S7" s="4"/>
      <c r="T7" s="4"/>
      <c r="U7" s="4"/>
      <c r="V7" s="4"/>
      <c r="W7" s="4"/>
      <c r="X7" s="4"/>
      <c r="Y7" s="4"/>
      <c r="Z7" s="4"/>
    </row>
    <row r="8" spans="1:26" x14ac:dyDescent="0.3">
      <c r="A8" s="1">
        <v>1</v>
      </c>
      <c r="B8" s="1" t="s">
        <v>1</v>
      </c>
      <c r="C8" s="1" t="s">
        <v>2</v>
      </c>
      <c r="D8" s="1" t="s">
        <v>3</v>
      </c>
      <c r="E8" s="1" t="s">
        <v>4</v>
      </c>
      <c r="F8" s="1" t="s">
        <v>300</v>
      </c>
      <c r="G8" s="1" t="s">
        <v>301</v>
      </c>
      <c r="H8" s="1" t="s">
        <v>205</v>
      </c>
      <c r="I8" s="1" t="s">
        <v>206</v>
      </c>
      <c r="J8" s="1" t="s">
        <v>207</v>
      </c>
      <c r="K8" s="1" t="s">
        <v>210</v>
      </c>
      <c r="L8" s="1" t="s">
        <v>210</v>
      </c>
      <c r="M8" s="1" t="s">
        <v>211</v>
      </c>
      <c r="N8" s="1" t="s">
        <v>211</v>
      </c>
      <c r="O8" s="1" t="str">
        <f t="shared" ref="O8:O39" si="0">$P$8</f>
        <v>3 people</v>
      </c>
      <c r="P8" s="1" t="s">
        <v>212</v>
      </c>
      <c r="Q8" s="1" t="str">
        <f t="shared" ref="Q8:Q39" si="1">$R$8</f>
        <v>4 people</v>
      </c>
      <c r="R8" s="1" t="s">
        <v>213</v>
      </c>
      <c r="S8" s="1" t="str">
        <f t="shared" ref="S8:S39" si="2">$T$8</f>
        <v>5 people</v>
      </c>
      <c r="T8" s="1" t="s">
        <v>214</v>
      </c>
      <c r="U8" s="1" t="str">
        <f t="shared" ref="U8:U39" si="3">$V$8</f>
        <v>6 people</v>
      </c>
      <c r="V8" s="1" t="s">
        <v>215</v>
      </c>
      <c r="W8" s="1" t="str">
        <f t="shared" ref="W8:W39" si="4">$X$8</f>
        <v>7 people</v>
      </c>
      <c r="X8" s="1" t="s">
        <v>216</v>
      </c>
      <c r="Y8" s="1" t="str">
        <f t="shared" ref="Y8:Y39" si="5">$Z$8</f>
        <v>8 people</v>
      </c>
      <c r="Z8" s="1" t="s">
        <v>217</v>
      </c>
    </row>
    <row r="9" spans="1:26" x14ac:dyDescent="0.3">
      <c r="A9" s="1">
        <f>1+A8</f>
        <v>2</v>
      </c>
      <c r="B9" s="1" t="s">
        <v>5</v>
      </c>
      <c r="C9" s="1" t="s">
        <v>6</v>
      </c>
      <c r="D9" s="1" t="s">
        <v>7</v>
      </c>
      <c r="E9" s="1" t="s">
        <v>8</v>
      </c>
      <c r="F9" s="1" t="s">
        <v>6</v>
      </c>
      <c r="G9" s="1" t="str">
        <f t="shared" ref="G9:G40" si="6">$G$8</f>
        <v>County</v>
      </c>
      <c r="H9" s="1" t="s">
        <v>208</v>
      </c>
      <c r="I9" s="2">
        <v>82500</v>
      </c>
      <c r="J9" s="1" t="s">
        <v>209</v>
      </c>
      <c r="K9" s="1" t="str">
        <f t="shared" ref="K9:K40" si="7">$K$8</f>
        <v>1 person</v>
      </c>
      <c r="L9" s="13">
        <v>45800</v>
      </c>
      <c r="M9" s="3" t="str">
        <f t="shared" ref="M9:M40" si="8">$N$8</f>
        <v>2 people</v>
      </c>
      <c r="N9" s="13">
        <v>52350</v>
      </c>
      <c r="O9" s="3" t="str">
        <f t="shared" si="0"/>
        <v>3 people</v>
      </c>
      <c r="P9" s="13">
        <v>58900</v>
      </c>
      <c r="Q9" s="3" t="str">
        <f t="shared" si="1"/>
        <v>4 people</v>
      </c>
      <c r="R9" s="13">
        <v>65450</v>
      </c>
      <c r="S9" s="3" t="str">
        <f t="shared" si="2"/>
        <v>5 people</v>
      </c>
      <c r="T9" s="13">
        <v>70700</v>
      </c>
      <c r="U9" s="3" t="str">
        <f t="shared" si="3"/>
        <v>6 people</v>
      </c>
      <c r="V9" s="13">
        <v>75950</v>
      </c>
      <c r="W9" s="3" t="str">
        <f t="shared" si="4"/>
        <v>7 people</v>
      </c>
      <c r="X9" s="13">
        <v>81150</v>
      </c>
      <c r="Y9" s="3" t="str">
        <f t="shared" si="5"/>
        <v>8 people</v>
      </c>
      <c r="Z9" s="13">
        <v>86400</v>
      </c>
    </row>
    <row r="10" spans="1:26" x14ac:dyDescent="0.3">
      <c r="A10" s="1">
        <f t="shared" ref="A10:A59" si="9">1+A9</f>
        <v>3</v>
      </c>
      <c r="B10" s="1" t="s">
        <v>9</v>
      </c>
      <c r="C10" s="1" t="s">
        <v>10</v>
      </c>
      <c r="D10" s="1" t="s">
        <v>11</v>
      </c>
      <c r="E10" s="1" t="s">
        <v>12</v>
      </c>
      <c r="F10" s="1" t="s">
        <v>10</v>
      </c>
      <c r="G10" s="1" t="str">
        <f t="shared" si="6"/>
        <v>County</v>
      </c>
      <c r="H10" s="1" t="s">
        <v>220</v>
      </c>
      <c r="I10" s="2">
        <v>120800</v>
      </c>
      <c r="J10" s="1" t="s">
        <v>209</v>
      </c>
      <c r="K10" s="1" t="str">
        <f t="shared" si="7"/>
        <v>1 person</v>
      </c>
      <c r="L10" s="13">
        <v>67700</v>
      </c>
      <c r="M10" s="3" t="str">
        <f t="shared" si="8"/>
        <v>2 people</v>
      </c>
      <c r="N10" s="13">
        <v>77350</v>
      </c>
      <c r="O10" s="3" t="str">
        <f t="shared" si="0"/>
        <v>3 people</v>
      </c>
      <c r="P10" s="13">
        <v>87000</v>
      </c>
      <c r="Q10" s="3" t="str">
        <f t="shared" si="1"/>
        <v>4 people</v>
      </c>
      <c r="R10" s="13">
        <v>96650</v>
      </c>
      <c r="S10" s="3" t="str">
        <f t="shared" si="2"/>
        <v>5 people</v>
      </c>
      <c r="T10" s="13">
        <v>104400</v>
      </c>
      <c r="U10" s="3" t="str">
        <f t="shared" si="3"/>
        <v>6 people</v>
      </c>
      <c r="V10" s="13">
        <v>112150</v>
      </c>
      <c r="W10" s="3" t="str">
        <f t="shared" si="4"/>
        <v>7 people</v>
      </c>
      <c r="X10" s="13">
        <v>119850</v>
      </c>
      <c r="Y10" s="3" t="str">
        <f t="shared" si="5"/>
        <v>8 people</v>
      </c>
      <c r="Z10" s="13">
        <v>127600</v>
      </c>
    </row>
    <row r="11" spans="1:26" ht="14.4" customHeight="1" x14ac:dyDescent="0.3">
      <c r="A11" s="1">
        <f t="shared" si="9"/>
        <v>4</v>
      </c>
      <c r="B11" s="1" t="s">
        <v>13</v>
      </c>
      <c r="C11" s="1" t="s">
        <v>14</v>
      </c>
      <c r="D11" s="1" t="s">
        <v>15</v>
      </c>
      <c r="E11" s="1" t="s">
        <v>16</v>
      </c>
      <c r="F11" s="1" t="s">
        <v>218</v>
      </c>
      <c r="G11" s="1" t="str">
        <f t="shared" si="6"/>
        <v>County</v>
      </c>
      <c r="H11" s="1" t="s">
        <v>219</v>
      </c>
      <c r="I11" s="2">
        <v>101300</v>
      </c>
      <c r="J11" s="1" t="s">
        <v>209</v>
      </c>
      <c r="K11" s="1" t="str">
        <f t="shared" si="7"/>
        <v>1 person</v>
      </c>
      <c r="L11" s="13">
        <v>57600</v>
      </c>
      <c r="M11" s="3" t="str">
        <f t="shared" si="8"/>
        <v>2 people</v>
      </c>
      <c r="N11" s="13">
        <v>65800</v>
      </c>
      <c r="O11" s="3" t="str">
        <f t="shared" si="0"/>
        <v>3 people</v>
      </c>
      <c r="P11" s="13">
        <v>74050</v>
      </c>
      <c r="Q11" s="3" t="str">
        <f t="shared" si="1"/>
        <v>4 people</v>
      </c>
      <c r="R11" s="13">
        <v>82250</v>
      </c>
      <c r="S11" s="3" t="str">
        <f t="shared" si="2"/>
        <v>5 people</v>
      </c>
      <c r="T11" s="13">
        <v>88850</v>
      </c>
      <c r="U11" s="3" t="str">
        <f t="shared" si="3"/>
        <v>6 people</v>
      </c>
      <c r="V11" s="13">
        <v>95450</v>
      </c>
      <c r="W11" s="3" t="str">
        <f t="shared" si="4"/>
        <v>7 people</v>
      </c>
      <c r="X11" s="13">
        <v>102000</v>
      </c>
      <c r="Y11" s="3" t="str">
        <f t="shared" si="5"/>
        <v>8 people</v>
      </c>
      <c r="Z11" s="13">
        <v>108600</v>
      </c>
    </row>
    <row r="12" spans="1:26" ht="14.4" customHeight="1" x14ac:dyDescent="0.3">
      <c r="A12" s="1">
        <f t="shared" si="9"/>
        <v>5</v>
      </c>
      <c r="B12" s="1" t="s">
        <v>17</v>
      </c>
      <c r="C12" s="1" t="s">
        <v>18</v>
      </c>
      <c r="D12" s="1" t="s">
        <v>19</v>
      </c>
      <c r="E12" s="1" t="s">
        <v>20</v>
      </c>
      <c r="F12" s="1" t="s">
        <v>222</v>
      </c>
      <c r="G12" s="1" t="str">
        <f t="shared" si="6"/>
        <v>County</v>
      </c>
      <c r="H12" s="1" t="s">
        <v>221</v>
      </c>
      <c r="I12" s="2">
        <v>86500</v>
      </c>
      <c r="J12" s="1" t="s">
        <v>209</v>
      </c>
      <c r="K12" s="1" t="str">
        <f t="shared" si="7"/>
        <v>1 person</v>
      </c>
      <c r="L12" s="13">
        <v>48450</v>
      </c>
      <c r="M12" s="3" t="str">
        <f t="shared" si="8"/>
        <v>2 people</v>
      </c>
      <c r="N12" s="13">
        <v>55400</v>
      </c>
      <c r="O12" s="3" t="str">
        <f t="shared" si="0"/>
        <v>3 people</v>
      </c>
      <c r="P12" s="13">
        <v>62300</v>
      </c>
      <c r="Q12" s="3" t="str">
        <f t="shared" si="1"/>
        <v>4 people</v>
      </c>
      <c r="R12" s="13">
        <v>69200</v>
      </c>
      <c r="S12" s="3" t="str">
        <f t="shared" si="2"/>
        <v>5 people</v>
      </c>
      <c r="T12" s="13">
        <v>74750</v>
      </c>
      <c r="U12" s="3" t="str">
        <f t="shared" si="3"/>
        <v>6 people</v>
      </c>
      <c r="V12" s="13">
        <v>80300</v>
      </c>
      <c r="W12" s="3" t="str">
        <f t="shared" si="4"/>
        <v>7 people</v>
      </c>
      <c r="X12" s="13">
        <v>85850</v>
      </c>
      <c r="Y12" s="3" t="str">
        <f t="shared" si="5"/>
        <v>8 people</v>
      </c>
      <c r="Z12" s="13">
        <v>91350</v>
      </c>
    </row>
    <row r="13" spans="1:26" ht="15" customHeight="1" x14ac:dyDescent="0.3">
      <c r="A13" s="1">
        <f t="shared" si="9"/>
        <v>6</v>
      </c>
      <c r="B13" s="1" t="s">
        <v>21</v>
      </c>
      <c r="C13" s="1" t="s">
        <v>22</v>
      </c>
      <c r="D13" s="1" t="s">
        <v>23</v>
      </c>
      <c r="E13" s="1" t="s">
        <v>24</v>
      </c>
      <c r="F13" s="1" t="s">
        <v>22</v>
      </c>
      <c r="G13" s="1" t="str">
        <f t="shared" si="6"/>
        <v>County</v>
      </c>
      <c r="H13" s="1" t="s">
        <v>223</v>
      </c>
      <c r="I13" s="2">
        <v>113300</v>
      </c>
      <c r="J13" s="1" t="s">
        <v>209</v>
      </c>
      <c r="K13" s="1" t="str">
        <f t="shared" si="7"/>
        <v>1 person</v>
      </c>
      <c r="L13" s="13">
        <v>66050</v>
      </c>
      <c r="M13" s="3" t="str">
        <f t="shared" si="8"/>
        <v>2 people</v>
      </c>
      <c r="N13" s="13">
        <v>75450</v>
      </c>
      <c r="O13" s="3" t="str">
        <f t="shared" si="0"/>
        <v>3 people</v>
      </c>
      <c r="P13" s="13">
        <v>84900</v>
      </c>
      <c r="Q13" s="3" t="str">
        <f t="shared" si="1"/>
        <v>4 people</v>
      </c>
      <c r="R13" s="13">
        <v>94300</v>
      </c>
      <c r="S13" s="3" t="str">
        <f t="shared" si="2"/>
        <v>5 people</v>
      </c>
      <c r="T13" s="13">
        <v>101850</v>
      </c>
      <c r="U13" s="3" t="str">
        <f t="shared" si="3"/>
        <v>6 people</v>
      </c>
      <c r="V13" s="13">
        <v>109400</v>
      </c>
      <c r="W13" s="3" t="str">
        <f t="shared" si="4"/>
        <v>7 people</v>
      </c>
      <c r="X13" s="13">
        <v>116950</v>
      </c>
      <c r="Y13" s="3" t="str">
        <f t="shared" si="5"/>
        <v>8 people</v>
      </c>
      <c r="Z13" s="13">
        <v>124500</v>
      </c>
    </row>
    <row r="14" spans="1:26" x14ac:dyDescent="0.3">
      <c r="A14" s="1">
        <f t="shared" si="9"/>
        <v>7</v>
      </c>
      <c r="B14" s="1" t="s">
        <v>25</v>
      </c>
      <c r="C14" s="1" t="s">
        <v>26</v>
      </c>
      <c r="D14" s="1" t="s">
        <v>27</v>
      </c>
      <c r="E14" s="1" t="s">
        <v>28</v>
      </c>
      <c r="F14" s="1" t="s">
        <v>225</v>
      </c>
      <c r="G14" s="1" t="str">
        <f t="shared" si="6"/>
        <v>County</v>
      </c>
      <c r="H14" s="1" t="s">
        <v>224</v>
      </c>
      <c r="I14" s="2">
        <v>130400</v>
      </c>
      <c r="J14" s="1" t="s">
        <v>209</v>
      </c>
      <c r="K14" s="1" t="str">
        <f t="shared" si="7"/>
        <v>1 person</v>
      </c>
      <c r="L14" s="13">
        <v>71900</v>
      </c>
      <c r="M14" s="3" t="str">
        <f t="shared" si="8"/>
        <v>2 people</v>
      </c>
      <c r="N14" s="13">
        <v>82150</v>
      </c>
      <c r="O14" s="3" t="str">
        <f t="shared" si="0"/>
        <v>3 people</v>
      </c>
      <c r="P14" s="13">
        <v>92400</v>
      </c>
      <c r="Q14" s="3" t="str">
        <f t="shared" si="1"/>
        <v>4 people</v>
      </c>
      <c r="R14" s="13">
        <v>102650</v>
      </c>
      <c r="S14" s="3" t="str">
        <f t="shared" si="2"/>
        <v>5 people</v>
      </c>
      <c r="T14" s="13">
        <v>110900</v>
      </c>
      <c r="U14" s="3" t="str">
        <f t="shared" si="3"/>
        <v>6 people</v>
      </c>
      <c r="V14" s="13">
        <v>119100</v>
      </c>
      <c r="W14" s="3" t="str">
        <f t="shared" si="4"/>
        <v>7 people</v>
      </c>
      <c r="X14" s="13">
        <v>127300</v>
      </c>
      <c r="Y14" s="3" t="str">
        <f t="shared" si="5"/>
        <v>8 people</v>
      </c>
      <c r="Z14" s="13">
        <v>135500</v>
      </c>
    </row>
    <row r="15" spans="1:26" x14ac:dyDescent="0.3">
      <c r="A15" s="1">
        <f t="shared" si="9"/>
        <v>8</v>
      </c>
      <c r="B15" s="1" t="s">
        <v>29</v>
      </c>
      <c r="C15" s="1" t="s">
        <v>30</v>
      </c>
      <c r="D15" s="1" t="s">
        <v>31</v>
      </c>
      <c r="E15" s="1" t="s">
        <v>32</v>
      </c>
      <c r="F15" s="1" t="s">
        <v>30</v>
      </c>
      <c r="G15" s="1" t="str">
        <f t="shared" si="6"/>
        <v>County</v>
      </c>
      <c r="H15" s="1" t="s">
        <v>226</v>
      </c>
      <c r="I15" s="2">
        <v>121800</v>
      </c>
      <c r="J15" s="1" t="s">
        <v>209</v>
      </c>
      <c r="K15" s="1" t="str">
        <f t="shared" si="7"/>
        <v>1 person</v>
      </c>
      <c r="L15" s="13">
        <v>68250</v>
      </c>
      <c r="M15" s="3" t="str">
        <f t="shared" si="8"/>
        <v>2 people</v>
      </c>
      <c r="N15" s="13">
        <v>78000</v>
      </c>
      <c r="O15" s="3" t="str">
        <f t="shared" si="0"/>
        <v>3 people</v>
      </c>
      <c r="P15" s="13">
        <v>87750</v>
      </c>
      <c r="Q15" s="3" t="str">
        <f t="shared" si="1"/>
        <v>4 people</v>
      </c>
      <c r="R15" s="13">
        <v>97450</v>
      </c>
      <c r="S15" s="3" t="str">
        <f t="shared" si="2"/>
        <v>5 people</v>
      </c>
      <c r="T15" s="13">
        <v>105250</v>
      </c>
      <c r="U15" s="3" t="str">
        <f t="shared" si="3"/>
        <v>6 people</v>
      </c>
      <c r="V15" s="13">
        <v>113050</v>
      </c>
      <c r="W15" s="3" t="str">
        <f t="shared" si="4"/>
        <v>7 people</v>
      </c>
      <c r="X15" s="13">
        <v>120850</v>
      </c>
      <c r="Y15" s="3" t="str">
        <f t="shared" si="5"/>
        <v>8 people</v>
      </c>
      <c r="Z15" s="13">
        <v>128650</v>
      </c>
    </row>
    <row r="16" spans="1:26" x14ac:dyDescent="0.3">
      <c r="A16" s="1">
        <f t="shared" si="9"/>
        <v>9</v>
      </c>
      <c r="B16" s="1" t="s">
        <v>33</v>
      </c>
      <c r="C16" s="1" t="s">
        <v>34</v>
      </c>
      <c r="D16" s="1" t="s">
        <v>35</v>
      </c>
      <c r="E16" s="1" t="s">
        <v>36</v>
      </c>
      <c r="F16" s="1" t="s">
        <v>227</v>
      </c>
      <c r="G16" s="1" t="str">
        <f t="shared" si="6"/>
        <v>County</v>
      </c>
      <c r="H16" s="1" t="s">
        <v>228</v>
      </c>
      <c r="I16" s="2">
        <v>91300</v>
      </c>
      <c r="J16" s="1" t="s">
        <v>209</v>
      </c>
      <c r="K16" s="1" t="str">
        <f t="shared" si="7"/>
        <v>1 person</v>
      </c>
      <c r="L16" s="13">
        <v>50300</v>
      </c>
      <c r="M16" s="3" t="str">
        <f t="shared" si="8"/>
        <v>2 people</v>
      </c>
      <c r="N16" s="13">
        <v>57500</v>
      </c>
      <c r="O16" s="3" t="str">
        <f t="shared" si="0"/>
        <v>3 people</v>
      </c>
      <c r="P16" s="13">
        <v>64700</v>
      </c>
      <c r="Q16" s="3" t="str">
        <f t="shared" si="1"/>
        <v>4 people</v>
      </c>
      <c r="R16" s="13">
        <v>71850</v>
      </c>
      <c r="S16" s="3" t="str">
        <f t="shared" si="2"/>
        <v>5 people</v>
      </c>
      <c r="T16" s="13">
        <v>77600</v>
      </c>
      <c r="U16" s="3" t="str">
        <f t="shared" si="3"/>
        <v>6 people</v>
      </c>
      <c r="V16" s="13">
        <v>83350</v>
      </c>
      <c r="W16" s="3" t="str">
        <f t="shared" si="4"/>
        <v>7 people</v>
      </c>
      <c r="X16" s="13">
        <v>89100</v>
      </c>
      <c r="Y16" s="3" t="str">
        <f t="shared" si="5"/>
        <v>8 people</v>
      </c>
      <c r="Z16" s="13">
        <v>94850</v>
      </c>
    </row>
    <row r="17" spans="1:26" x14ac:dyDescent="0.3">
      <c r="A17" s="1">
        <f t="shared" si="9"/>
        <v>10</v>
      </c>
      <c r="B17" s="1" t="s">
        <v>230</v>
      </c>
      <c r="C17" s="1" t="s">
        <v>230</v>
      </c>
      <c r="D17" s="1"/>
      <c r="E17" s="1"/>
      <c r="F17" s="1" t="s">
        <v>230</v>
      </c>
      <c r="G17" s="1" t="str">
        <f t="shared" si="6"/>
        <v>County</v>
      </c>
      <c r="H17" s="1" t="s">
        <v>229</v>
      </c>
      <c r="I17" s="2">
        <v>154700</v>
      </c>
      <c r="J17" s="1" t="s">
        <v>209</v>
      </c>
      <c r="K17" s="1" t="str">
        <f t="shared" si="7"/>
        <v>1 person</v>
      </c>
      <c r="L17" s="13">
        <v>68500</v>
      </c>
      <c r="M17" s="3" t="str">
        <f t="shared" si="8"/>
        <v>2 people</v>
      </c>
      <c r="N17" s="13">
        <v>78250</v>
      </c>
      <c r="O17" s="3" t="str">
        <f t="shared" si="0"/>
        <v>3 people</v>
      </c>
      <c r="P17" s="13">
        <v>88050</v>
      </c>
      <c r="Q17" s="3" t="str">
        <f t="shared" si="1"/>
        <v>4 people</v>
      </c>
      <c r="R17" s="13">
        <v>97800</v>
      </c>
      <c r="S17" s="3" t="str">
        <f t="shared" si="2"/>
        <v>5 people</v>
      </c>
      <c r="T17" s="13">
        <v>105650</v>
      </c>
      <c r="U17" s="3" t="str">
        <f t="shared" si="3"/>
        <v>6 people</v>
      </c>
      <c r="V17" s="13">
        <v>113450</v>
      </c>
      <c r="W17" s="3" t="str">
        <f t="shared" si="4"/>
        <v>7 people</v>
      </c>
      <c r="X17" s="13">
        <v>121300</v>
      </c>
      <c r="Y17" s="3" t="str">
        <f t="shared" si="5"/>
        <v>8 people</v>
      </c>
      <c r="Z17" s="13">
        <v>129100</v>
      </c>
    </row>
    <row r="18" spans="1:26" x14ac:dyDescent="0.3">
      <c r="A18" s="1">
        <f t="shared" si="9"/>
        <v>11</v>
      </c>
      <c r="B18" s="1" t="s">
        <v>37</v>
      </c>
      <c r="C18" s="1" t="s">
        <v>38</v>
      </c>
      <c r="D18" s="1" t="s">
        <v>39</v>
      </c>
      <c r="E18" s="1" t="s">
        <v>40</v>
      </c>
      <c r="F18" s="1" t="s">
        <v>231</v>
      </c>
      <c r="G18" s="1" t="str">
        <f t="shared" si="6"/>
        <v>County</v>
      </c>
      <c r="H18" s="1" t="s">
        <v>232</v>
      </c>
      <c r="I18" s="2">
        <v>88700</v>
      </c>
      <c r="J18" s="1" t="s">
        <v>209</v>
      </c>
      <c r="K18" s="1" t="str">
        <f t="shared" si="7"/>
        <v>1 person</v>
      </c>
      <c r="L18" s="13">
        <v>49700</v>
      </c>
      <c r="M18" s="3" t="str">
        <f t="shared" si="8"/>
        <v>2 people</v>
      </c>
      <c r="N18" s="13">
        <v>56800</v>
      </c>
      <c r="O18" s="3" t="str">
        <f t="shared" si="0"/>
        <v>3 people</v>
      </c>
      <c r="P18" s="13">
        <v>63900</v>
      </c>
      <c r="Q18" s="3" t="str">
        <f t="shared" si="1"/>
        <v>4 people</v>
      </c>
      <c r="R18" s="13">
        <v>70950</v>
      </c>
      <c r="S18" s="3" t="str">
        <f t="shared" si="2"/>
        <v>5 people</v>
      </c>
      <c r="T18" s="13">
        <v>76650</v>
      </c>
      <c r="U18" s="3" t="str">
        <f t="shared" si="3"/>
        <v>6 people</v>
      </c>
      <c r="V18" s="13">
        <v>82350</v>
      </c>
      <c r="W18" s="3" t="str">
        <f t="shared" si="4"/>
        <v>7 people</v>
      </c>
      <c r="X18" s="13">
        <v>88000</v>
      </c>
      <c r="Y18" s="3" t="str">
        <f t="shared" si="5"/>
        <v>8 people</v>
      </c>
      <c r="Z18" s="13">
        <v>93700</v>
      </c>
    </row>
    <row r="19" spans="1:26" x14ac:dyDescent="0.3">
      <c r="A19" s="1">
        <f t="shared" si="9"/>
        <v>12</v>
      </c>
      <c r="B19" s="1" t="s">
        <v>41</v>
      </c>
      <c r="C19" s="1" t="s">
        <v>42</v>
      </c>
      <c r="D19" s="1" t="s">
        <v>43</v>
      </c>
      <c r="E19" s="1" t="s">
        <v>44</v>
      </c>
      <c r="F19" s="1" t="s">
        <v>233</v>
      </c>
      <c r="G19" s="1" t="str">
        <f t="shared" si="6"/>
        <v>County</v>
      </c>
      <c r="H19" s="1" t="s">
        <v>234</v>
      </c>
      <c r="I19" s="2">
        <v>106600</v>
      </c>
      <c r="J19" s="1" t="s">
        <v>209</v>
      </c>
      <c r="K19" s="1" t="str">
        <f t="shared" si="7"/>
        <v>1 person</v>
      </c>
      <c r="L19" s="13">
        <v>60200</v>
      </c>
      <c r="M19" s="3" t="str">
        <f t="shared" si="8"/>
        <v>2 people</v>
      </c>
      <c r="N19" s="13">
        <v>68800</v>
      </c>
      <c r="O19" s="3" t="str">
        <f t="shared" si="0"/>
        <v>3 people</v>
      </c>
      <c r="P19" s="13">
        <v>77400</v>
      </c>
      <c r="Q19" s="3" t="str">
        <f t="shared" si="1"/>
        <v>4 people</v>
      </c>
      <c r="R19" s="13">
        <v>86000</v>
      </c>
      <c r="S19" s="3" t="str">
        <f t="shared" si="2"/>
        <v>5 people</v>
      </c>
      <c r="T19" s="13">
        <v>92900</v>
      </c>
      <c r="U19" s="3" t="str">
        <f t="shared" si="3"/>
        <v>6 people</v>
      </c>
      <c r="V19" s="13">
        <v>99800</v>
      </c>
      <c r="W19" s="3" t="str">
        <f t="shared" si="4"/>
        <v>7 people</v>
      </c>
      <c r="X19" s="13">
        <v>106650</v>
      </c>
      <c r="Y19" s="3" t="str">
        <f t="shared" si="5"/>
        <v>8 people</v>
      </c>
      <c r="Z19" s="13">
        <v>113550</v>
      </c>
    </row>
    <row r="20" spans="1:26" x14ac:dyDescent="0.3">
      <c r="A20" s="1">
        <f t="shared" si="9"/>
        <v>13</v>
      </c>
      <c r="B20" s="1" t="s">
        <v>45</v>
      </c>
      <c r="C20" s="1" t="s">
        <v>46</v>
      </c>
      <c r="D20" s="1" t="s">
        <v>47</v>
      </c>
      <c r="E20" s="1" t="s">
        <v>48</v>
      </c>
      <c r="F20" s="6" t="s">
        <v>46</v>
      </c>
      <c r="G20" s="7" t="str">
        <f t="shared" si="6"/>
        <v>County</v>
      </c>
      <c r="H20" s="7" t="s">
        <v>235</v>
      </c>
      <c r="I20" s="8">
        <v>120100</v>
      </c>
      <c r="J20" s="1" t="s">
        <v>209</v>
      </c>
      <c r="K20" s="1" t="str">
        <f t="shared" si="7"/>
        <v>1 person</v>
      </c>
      <c r="L20" s="13">
        <v>77950</v>
      </c>
      <c r="M20" s="3" t="str">
        <f t="shared" si="8"/>
        <v>2 people</v>
      </c>
      <c r="N20" s="13">
        <v>89100</v>
      </c>
      <c r="O20" s="3" t="str">
        <f t="shared" si="0"/>
        <v>3 people</v>
      </c>
      <c r="P20" s="13">
        <v>100250</v>
      </c>
      <c r="Q20" s="3" t="str">
        <f t="shared" si="1"/>
        <v>4 people</v>
      </c>
      <c r="R20" s="13">
        <v>111350</v>
      </c>
      <c r="S20" s="3" t="str">
        <f t="shared" si="2"/>
        <v>5 people</v>
      </c>
      <c r="T20" s="13">
        <v>120300</v>
      </c>
      <c r="U20" s="3" t="str">
        <f t="shared" si="3"/>
        <v>6 people</v>
      </c>
      <c r="V20" s="13">
        <v>129200</v>
      </c>
      <c r="W20" s="3" t="str">
        <f t="shared" si="4"/>
        <v>7 people</v>
      </c>
      <c r="X20" s="13">
        <v>138100</v>
      </c>
      <c r="Y20" s="3" t="str">
        <f t="shared" si="5"/>
        <v>8 people</v>
      </c>
      <c r="Z20" s="13">
        <v>147000</v>
      </c>
    </row>
    <row r="21" spans="1:26" x14ac:dyDescent="0.3">
      <c r="A21" s="1">
        <f t="shared" si="9"/>
        <v>14</v>
      </c>
      <c r="B21" s="1" t="s">
        <v>49</v>
      </c>
      <c r="C21" s="1" t="s">
        <v>50</v>
      </c>
      <c r="D21" s="1" t="s">
        <v>51</v>
      </c>
      <c r="E21" s="1" t="s">
        <v>52</v>
      </c>
      <c r="F21" s="9" t="s">
        <v>50</v>
      </c>
      <c r="G21" s="9" t="str">
        <f t="shared" si="6"/>
        <v>County</v>
      </c>
      <c r="H21" s="1" t="s">
        <v>236</v>
      </c>
      <c r="I21" s="2">
        <v>98700</v>
      </c>
      <c r="J21" s="1" t="s">
        <v>209</v>
      </c>
      <c r="K21" s="1" t="str">
        <f t="shared" si="7"/>
        <v>1 person</v>
      </c>
      <c r="L21" s="13">
        <v>54900</v>
      </c>
      <c r="M21" s="3" t="str">
        <f t="shared" si="8"/>
        <v>2 people</v>
      </c>
      <c r="N21" s="13">
        <v>62750</v>
      </c>
      <c r="O21" s="3" t="str">
        <f t="shared" si="0"/>
        <v>3 people</v>
      </c>
      <c r="P21" s="13">
        <v>70600</v>
      </c>
      <c r="Q21" s="3" t="str">
        <f t="shared" si="1"/>
        <v>4 people</v>
      </c>
      <c r="R21" s="13">
        <v>78400</v>
      </c>
      <c r="S21" s="3" t="str">
        <f t="shared" si="2"/>
        <v>5 people</v>
      </c>
      <c r="T21" s="13">
        <v>84700</v>
      </c>
      <c r="U21" s="3" t="str">
        <f t="shared" si="3"/>
        <v>6 people</v>
      </c>
      <c r="V21" s="13">
        <v>90950</v>
      </c>
      <c r="W21" s="3" t="str">
        <f t="shared" si="4"/>
        <v>7 people</v>
      </c>
      <c r="X21" s="13">
        <v>97250</v>
      </c>
      <c r="Y21" s="3" t="str">
        <f t="shared" si="5"/>
        <v>8 people</v>
      </c>
      <c r="Z21" s="13">
        <v>103500</v>
      </c>
    </row>
    <row r="22" spans="1:26" x14ac:dyDescent="0.3">
      <c r="A22" s="1">
        <f t="shared" si="9"/>
        <v>15</v>
      </c>
      <c r="B22" s="1" t="s">
        <v>53</v>
      </c>
      <c r="C22" s="1" t="s">
        <v>54</v>
      </c>
      <c r="D22" s="1" t="s">
        <v>55</v>
      </c>
      <c r="E22" s="1" t="s">
        <v>56</v>
      </c>
      <c r="F22" s="7" t="s">
        <v>237</v>
      </c>
      <c r="G22" s="7" t="str">
        <f t="shared" si="6"/>
        <v>County</v>
      </c>
      <c r="H22" s="1" t="s">
        <v>238</v>
      </c>
      <c r="I22" s="2">
        <v>105600</v>
      </c>
      <c r="J22" s="1" t="s">
        <v>209</v>
      </c>
      <c r="K22" s="1" t="str">
        <f t="shared" si="7"/>
        <v>1 person</v>
      </c>
      <c r="L22" s="13">
        <v>59150</v>
      </c>
      <c r="M22" s="3" t="str">
        <f t="shared" si="8"/>
        <v>2 people</v>
      </c>
      <c r="N22" s="13">
        <v>67600</v>
      </c>
      <c r="O22" s="3" t="str">
        <f t="shared" si="0"/>
        <v>3 people</v>
      </c>
      <c r="P22" s="13">
        <v>76050</v>
      </c>
      <c r="Q22" s="3" t="str">
        <f t="shared" si="1"/>
        <v>4 people</v>
      </c>
      <c r="R22" s="13">
        <v>84500</v>
      </c>
      <c r="S22" s="3" t="str">
        <f t="shared" si="2"/>
        <v>5 people</v>
      </c>
      <c r="T22" s="13">
        <v>91300</v>
      </c>
      <c r="U22" s="3" t="str">
        <f t="shared" si="3"/>
        <v>6 people</v>
      </c>
      <c r="V22" s="13">
        <v>98050</v>
      </c>
      <c r="W22" s="3" t="str">
        <f t="shared" si="4"/>
        <v>7 people</v>
      </c>
      <c r="X22" s="13">
        <v>104800</v>
      </c>
      <c r="Y22" s="3" t="str">
        <f t="shared" si="5"/>
        <v>8 people</v>
      </c>
      <c r="Z22" s="13">
        <v>111550</v>
      </c>
    </row>
    <row r="23" spans="1:26" x14ac:dyDescent="0.3">
      <c r="A23" s="1">
        <f t="shared" si="9"/>
        <v>16</v>
      </c>
      <c r="B23" s="1" t="s">
        <v>57</v>
      </c>
      <c r="C23" s="1" t="s">
        <v>58</v>
      </c>
      <c r="D23" s="1" t="s">
        <v>59</v>
      </c>
      <c r="E23" s="1" t="s">
        <v>60</v>
      </c>
      <c r="F23" s="4" t="s">
        <v>239</v>
      </c>
      <c r="G23" s="4" t="str">
        <f t="shared" si="6"/>
        <v>County</v>
      </c>
      <c r="H23" s="1" t="s">
        <v>240</v>
      </c>
      <c r="I23" s="2">
        <v>102900</v>
      </c>
      <c r="J23" s="1" t="s">
        <v>209</v>
      </c>
      <c r="K23" s="1" t="str">
        <f t="shared" si="7"/>
        <v>1 person</v>
      </c>
      <c r="L23" s="13">
        <v>57650</v>
      </c>
      <c r="M23" s="3" t="str">
        <f t="shared" si="8"/>
        <v>2 people</v>
      </c>
      <c r="N23" s="13">
        <v>65850</v>
      </c>
      <c r="O23" s="3" t="str">
        <f t="shared" si="0"/>
        <v>3 people</v>
      </c>
      <c r="P23" s="13">
        <v>74100</v>
      </c>
      <c r="Q23" s="3" t="str">
        <f t="shared" si="1"/>
        <v>4 people</v>
      </c>
      <c r="R23" s="13">
        <v>82300</v>
      </c>
      <c r="S23" s="3" t="str">
        <f t="shared" si="2"/>
        <v>5 people</v>
      </c>
      <c r="T23" s="13">
        <v>88900</v>
      </c>
      <c r="U23" s="3" t="str">
        <f t="shared" si="3"/>
        <v>6 people</v>
      </c>
      <c r="V23" s="13">
        <v>95500</v>
      </c>
      <c r="W23" s="3" t="str">
        <f t="shared" si="4"/>
        <v>7 people</v>
      </c>
      <c r="X23" s="13">
        <v>102100</v>
      </c>
      <c r="Y23" s="3" t="str">
        <f t="shared" si="5"/>
        <v>8 people</v>
      </c>
      <c r="Z23" s="13">
        <v>108650</v>
      </c>
    </row>
    <row r="24" spans="1:26" x14ac:dyDescent="0.3">
      <c r="A24" s="1">
        <f t="shared" si="9"/>
        <v>17</v>
      </c>
      <c r="B24" s="1" t="s">
        <v>61</v>
      </c>
      <c r="C24" s="1" t="s">
        <v>62</v>
      </c>
      <c r="D24" s="1" t="s">
        <v>63</v>
      </c>
      <c r="E24" s="1" t="s">
        <v>64</v>
      </c>
      <c r="F24" s="1" t="s">
        <v>62</v>
      </c>
      <c r="G24" s="1" t="str">
        <f t="shared" si="6"/>
        <v>County</v>
      </c>
      <c r="H24" s="1" t="s">
        <v>241</v>
      </c>
      <c r="I24" s="2">
        <v>81600</v>
      </c>
      <c r="J24" s="1" t="s">
        <v>209</v>
      </c>
      <c r="K24" s="1" t="str">
        <f t="shared" si="7"/>
        <v>1 person</v>
      </c>
      <c r="L24" s="13">
        <v>48550</v>
      </c>
      <c r="M24" s="3" t="str">
        <f t="shared" si="8"/>
        <v>2 people</v>
      </c>
      <c r="N24" s="13">
        <v>55500</v>
      </c>
      <c r="O24" s="3" t="str">
        <f t="shared" si="0"/>
        <v>3 people</v>
      </c>
      <c r="P24" s="13">
        <v>62450</v>
      </c>
      <c r="Q24" s="3" t="str">
        <f t="shared" si="1"/>
        <v>4 people</v>
      </c>
      <c r="R24" s="13">
        <v>69350</v>
      </c>
      <c r="S24" s="3" t="str">
        <f t="shared" si="2"/>
        <v>5 people</v>
      </c>
      <c r="T24" s="13">
        <v>74900</v>
      </c>
      <c r="U24" s="3" t="str">
        <f t="shared" si="3"/>
        <v>6 people</v>
      </c>
      <c r="V24" s="13">
        <v>80450</v>
      </c>
      <c r="W24" s="3" t="str">
        <f t="shared" si="4"/>
        <v>7 people</v>
      </c>
      <c r="X24" s="13">
        <v>86000</v>
      </c>
      <c r="Y24" s="3" t="str">
        <f t="shared" si="5"/>
        <v>8 people</v>
      </c>
      <c r="Z24" s="13">
        <v>91550</v>
      </c>
    </row>
    <row r="25" spans="1:26" x14ac:dyDescent="0.3">
      <c r="A25" s="1">
        <f t="shared" si="9"/>
        <v>18</v>
      </c>
      <c r="B25" s="1" t="s">
        <v>65</v>
      </c>
      <c r="C25" s="1" t="s">
        <v>66</v>
      </c>
      <c r="D25" s="1" t="s">
        <v>67</v>
      </c>
      <c r="E25" s="1" t="s">
        <v>68</v>
      </c>
      <c r="F25" s="1" t="s">
        <v>242</v>
      </c>
      <c r="G25" s="1" t="str">
        <f t="shared" si="6"/>
        <v>County</v>
      </c>
      <c r="H25" s="1" t="s">
        <v>243</v>
      </c>
      <c r="I25" s="2">
        <v>87300</v>
      </c>
      <c r="J25" s="1" t="s">
        <v>209</v>
      </c>
      <c r="K25" s="1" t="str">
        <f t="shared" si="7"/>
        <v>1 person</v>
      </c>
      <c r="L25" s="13">
        <v>48900</v>
      </c>
      <c r="M25" s="3" t="str">
        <f t="shared" si="8"/>
        <v>2 people</v>
      </c>
      <c r="N25" s="13">
        <v>55900</v>
      </c>
      <c r="O25" s="3" t="str">
        <f t="shared" si="0"/>
        <v>3 people</v>
      </c>
      <c r="P25" s="13">
        <v>62900</v>
      </c>
      <c r="Q25" s="3" t="str">
        <f t="shared" si="1"/>
        <v>4 people</v>
      </c>
      <c r="R25" s="13">
        <v>69850</v>
      </c>
      <c r="S25" s="3" t="str">
        <f t="shared" si="2"/>
        <v>5 people</v>
      </c>
      <c r="T25" s="13">
        <v>75450</v>
      </c>
      <c r="U25" s="3" t="str">
        <f t="shared" si="3"/>
        <v>6 people</v>
      </c>
      <c r="V25" s="13">
        <v>81050</v>
      </c>
      <c r="W25" s="3" t="str">
        <f t="shared" si="4"/>
        <v>7 people</v>
      </c>
      <c r="X25" s="13">
        <v>86650</v>
      </c>
      <c r="Y25" s="3" t="str">
        <f t="shared" si="5"/>
        <v>8 people</v>
      </c>
      <c r="Z25" s="13">
        <v>92250</v>
      </c>
    </row>
    <row r="26" spans="1:26" x14ac:dyDescent="0.3">
      <c r="A26" s="1">
        <f t="shared" si="9"/>
        <v>19</v>
      </c>
      <c r="B26" s="1" t="s">
        <v>69</v>
      </c>
      <c r="C26" s="1" t="s">
        <v>70</v>
      </c>
      <c r="D26" s="1" t="s">
        <v>71</v>
      </c>
      <c r="E26" s="1" t="s">
        <v>72</v>
      </c>
      <c r="F26" s="1" t="s">
        <v>244</v>
      </c>
      <c r="G26" s="1" t="str">
        <f t="shared" si="6"/>
        <v>County</v>
      </c>
      <c r="H26" s="1" t="s">
        <v>245</v>
      </c>
      <c r="I26" s="2">
        <v>84300</v>
      </c>
      <c r="J26" s="1" t="s">
        <v>209</v>
      </c>
      <c r="K26" s="1" t="str">
        <f t="shared" si="7"/>
        <v>1 person</v>
      </c>
      <c r="L26" s="13">
        <v>47250</v>
      </c>
      <c r="M26" s="3" t="str">
        <f t="shared" si="8"/>
        <v>2 people</v>
      </c>
      <c r="N26" s="13">
        <v>54000</v>
      </c>
      <c r="O26" s="3" t="str">
        <f t="shared" si="0"/>
        <v>3 people</v>
      </c>
      <c r="P26" s="13">
        <v>60750</v>
      </c>
      <c r="Q26" s="3" t="str">
        <f t="shared" si="1"/>
        <v>4 people</v>
      </c>
      <c r="R26" s="13">
        <v>67450</v>
      </c>
      <c r="S26" s="3" t="str">
        <f t="shared" si="2"/>
        <v>5 people</v>
      </c>
      <c r="T26" s="13">
        <v>72850</v>
      </c>
      <c r="U26" s="3" t="str">
        <f t="shared" si="3"/>
        <v>6 people</v>
      </c>
      <c r="V26" s="13">
        <v>78250</v>
      </c>
      <c r="W26" s="3" t="str">
        <f t="shared" si="4"/>
        <v>7 people</v>
      </c>
      <c r="X26" s="13">
        <v>83650</v>
      </c>
      <c r="Y26" s="3" t="str">
        <f t="shared" si="5"/>
        <v>8 people</v>
      </c>
      <c r="Z26" s="13">
        <v>89050</v>
      </c>
    </row>
    <row r="27" spans="1:26" x14ac:dyDescent="0.3">
      <c r="A27" s="1">
        <f t="shared" si="9"/>
        <v>20</v>
      </c>
      <c r="B27" s="1" t="s">
        <v>73</v>
      </c>
      <c r="C27" s="1" t="s">
        <v>74</v>
      </c>
      <c r="D27" s="1" t="s">
        <v>75</v>
      </c>
      <c r="E27" s="1" t="s">
        <v>76</v>
      </c>
      <c r="F27" s="1" t="s">
        <v>247</v>
      </c>
      <c r="G27" s="1" t="str">
        <f t="shared" si="6"/>
        <v>County</v>
      </c>
      <c r="H27" s="1" t="s">
        <v>246</v>
      </c>
      <c r="I27" s="2">
        <v>87400</v>
      </c>
      <c r="J27" s="1" t="s">
        <v>209</v>
      </c>
      <c r="K27" s="1" t="str">
        <f t="shared" si="7"/>
        <v>1 person</v>
      </c>
      <c r="L27" s="13">
        <v>48950</v>
      </c>
      <c r="M27" s="3" t="str">
        <f t="shared" si="8"/>
        <v>2 people</v>
      </c>
      <c r="N27" s="13">
        <v>55950</v>
      </c>
      <c r="O27" s="3" t="str">
        <f t="shared" si="0"/>
        <v>3 people</v>
      </c>
      <c r="P27" s="13">
        <v>62950</v>
      </c>
      <c r="Q27" s="3" t="str">
        <f t="shared" si="1"/>
        <v>4 people</v>
      </c>
      <c r="R27" s="13">
        <v>69900</v>
      </c>
      <c r="S27" s="3" t="str">
        <f t="shared" si="2"/>
        <v>5 people</v>
      </c>
      <c r="T27" s="13">
        <v>75500</v>
      </c>
      <c r="U27" s="3" t="str">
        <f t="shared" si="3"/>
        <v>6 people</v>
      </c>
      <c r="V27" s="13">
        <v>81100</v>
      </c>
      <c r="W27" s="3" t="str">
        <f t="shared" si="4"/>
        <v>7 people</v>
      </c>
      <c r="X27" s="13">
        <v>86700</v>
      </c>
      <c r="Y27" s="3" t="str">
        <f t="shared" si="5"/>
        <v>8 people</v>
      </c>
      <c r="Z27" s="13">
        <v>92300</v>
      </c>
    </row>
    <row r="28" spans="1:26" x14ac:dyDescent="0.3">
      <c r="A28" s="1">
        <f t="shared" si="9"/>
        <v>21</v>
      </c>
      <c r="B28" s="1" t="s">
        <v>77</v>
      </c>
      <c r="C28" s="1" t="s">
        <v>78</v>
      </c>
      <c r="D28" s="1" t="s">
        <v>79</v>
      </c>
      <c r="E28" s="1" t="s">
        <v>80</v>
      </c>
      <c r="F28" s="1" t="s">
        <v>249</v>
      </c>
      <c r="G28" s="1" t="str">
        <f t="shared" si="6"/>
        <v>County</v>
      </c>
      <c r="H28" s="1" t="s">
        <v>248</v>
      </c>
      <c r="I28" s="2">
        <v>87000</v>
      </c>
      <c r="J28" s="1" t="s">
        <v>209</v>
      </c>
      <c r="K28" s="1" t="str">
        <f t="shared" si="7"/>
        <v>1 person</v>
      </c>
      <c r="L28" s="13">
        <v>48750</v>
      </c>
      <c r="M28" s="3" t="str">
        <f t="shared" si="8"/>
        <v>2 people</v>
      </c>
      <c r="N28" s="13">
        <v>55700</v>
      </c>
      <c r="O28" s="3" t="str">
        <f t="shared" si="0"/>
        <v>3 people</v>
      </c>
      <c r="P28" s="13">
        <v>62650</v>
      </c>
      <c r="Q28" s="3" t="str">
        <f t="shared" si="1"/>
        <v>4 people</v>
      </c>
      <c r="R28" s="13">
        <v>69600</v>
      </c>
      <c r="S28" s="3" t="str">
        <f t="shared" si="2"/>
        <v>5 people</v>
      </c>
      <c r="T28" s="13">
        <v>75200</v>
      </c>
      <c r="U28" s="3" t="str">
        <f t="shared" si="3"/>
        <v>6 people</v>
      </c>
      <c r="V28" s="13">
        <v>80750</v>
      </c>
      <c r="W28" s="3" t="str">
        <f t="shared" si="4"/>
        <v>7 people</v>
      </c>
      <c r="X28" s="13">
        <v>86350</v>
      </c>
      <c r="Y28" s="3" t="str">
        <f t="shared" si="5"/>
        <v>8 people</v>
      </c>
      <c r="Z28" s="13">
        <v>91900</v>
      </c>
    </row>
    <row r="29" spans="1:26" x14ac:dyDescent="0.3">
      <c r="A29" s="1">
        <f t="shared" si="9"/>
        <v>22</v>
      </c>
      <c r="B29" s="1" t="s">
        <v>81</v>
      </c>
      <c r="C29" s="1" t="s">
        <v>82</v>
      </c>
      <c r="D29" s="1" t="s">
        <v>83</v>
      </c>
      <c r="E29" s="1" t="s">
        <v>84</v>
      </c>
      <c r="F29" s="1" t="s">
        <v>251</v>
      </c>
      <c r="G29" s="1" t="str">
        <f t="shared" si="6"/>
        <v>County</v>
      </c>
      <c r="H29" s="1" t="s">
        <v>250</v>
      </c>
      <c r="I29" s="2">
        <v>122200</v>
      </c>
      <c r="J29" s="1" t="s">
        <v>209</v>
      </c>
      <c r="K29" s="1" t="str">
        <f t="shared" si="7"/>
        <v>1 person</v>
      </c>
      <c r="L29" s="13">
        <v>68450</v>
      </c>
      <c r="M29" s="3" t="str">
        <f t="shared" si="8"/>
        <v>2 people</v>
      </c>
      <c r="N29" s="13">
        <v>78200</v>
      </c>
      <c r="O29" s="3" t="str">
        <f t="shared" si="0"/>
        <v>3 people</v>
      </c>
      <c r="P29" s="13">
        <v>88000</v>
      </c>
      <c r="Q29" s="3" t="str">
        <f t="shared" si="1"/>
        <v>4 people</v>
      </c>
      <c r="R29" s="13">
        <v>97750</v>
      </c>
      <c r="S29" s="3" t="str">
        <f t="shared" si="2"/>
        <v>5 people</v>
      </c>
      <c r="T29" s="13">
        <v>105600</v>
      </c>
      <c r="U29" s="3" t="str">
        <f t="shared" si="3"/>
        <v>6 people</v>
      </c>
      <c r="V29" s="13">
        <v>113400</v>
      </c>
      <c r="W29" s="3" t="str">
        <f t="shared" si="4"/>
        <v>7 people</v>
      </c>
      <c r="X29" s="13">
        <v>121250</v>
      </c>
      <c r="Y29" s="3" t="str">
        <f t="shared" si="5"/>
        <v>8 people</v>
      </c>
      <c r="Z29" s="13">
        <v>129050</v>
      </c>
    </row>
    <row r="30" spans="1:26" ht="14.4" customHeight="1" x14ac:dyDescent="0.3">
      <c r="A30" s="1">
        <f t="shared" si="9"/>
        <v>23</v>
      </c>
      <c r="B30" s="1" t="s">
        <v>85</v>
      </c>
      <c r="C30" s="1" t="s">
        <v>86</v>
      </c>
      <c r="D30" s="1" t="s">
        <v>87</v>
      </c>
      <c r="E30" s="1" t="s">
        <v>88</v>
      </c>
      <c r="F30" s="1" t="s">
        <v>253</v>
      </c>
      <c r="G30" s="1" t="str">
        <f t="shared" si="6"/>
        <v>County</v>
      </c>
      <c r="H30" s="1" t="s">
        <v>254</v>
      </c>
      <c r="I30" s="2">
        <v>148900</v>
      </c>
      <c r="J30" s="10" t="s">
        <v>209</v>
      </c>
      <c r="K30" s="1" t="str">
        <f t="shared" si="7"/>
        <v>1 person</v>
      </c>
      <c r="L30" s="13">
        <v>91200</v>
      </c>
      <c r="M30" s="3" t="str">
        <f t="shared" si="8"/>
        <v>2 people</v>
      </c>
      <c r="N30" s="13">
        <v>104200</v>
      </c>
      <c r="O30" s="3" t="str">
        <f t="shared" si="0"/>
        <v>3 people</v>
      </c>
      <c r="P30" s="13">
        <v>117250</v>
      </c>
      <c r="Q30" s="3" t="str">
        <f t="shared" si="1"/>
        <v>4 people</v>
      </c>
      <c r="R30" s="13">
        <v>130250</v>
      </c>
      <c r="S30" s="3" t="str">
        <f t="shared" si="2"/>
        <v>5 people</v>
      </c>
      <c r="T30" s="13">
        <v>140700</v>
      </c>
      <c r="U30" s="3" t="str">
        <f t="shared" si="3"/>
        <v>6 people</v>
      </c>
      <c r="V30" s="13">
        <v>151100</v>
      </c>
      <c r="W30" s="3" t="str">
        <f t="shared" si="4"/>
        <v>7 people</v>
      </c>
      <c r="X30" s="13">
        <v>161550</v>
      </c>
      <c r="Y30" s="3" t="str">
        <f t="shared" si="5"/>
        <v>8 people</v>
      </c>
      <c r="Z30" s="13">
        <v>171950</v>
      </c>
    </row>
    <row r="31" spans="1:26" x14ac:dyDescent="0.3">
      <c r="A31" s="1">
        <f t="shared" si="9"/>
        <v>24</v>
      </c>
      <c r="B31" s="1" t="s">
        <v>89</v>
      </c>
      <c r="C31" s="1" t="s">
        <v>90</v>
      </c>
      <c r="D31" s="1" t="s">
        <v>91</v>
      </c>
      <c r="E31" s="1" t="s">
        <v>92</v>
      </c>
      <c r="F31" s="1" t="s">
        <v>255</v>
      </c>
      <c r="G31" s="1" t="str">
        <f t="shared" si="6"/>
        <v>County</v>
      </c>
      <c r="H31" s="1" t="s">
        <v>256</v>
      </c>
      <c r="I31" s="2">
        <v>92300</v>
      </c>
      <c r="J31" s="1" t="s">
        <v>209</v>
      </c>
      <c r="K31" s="1" t="str">
        <f t="shared" si="7"/>
        <v>1 person</v>
      </c>
      <c r="L31" s="13">
        <v>51700</v>
      </c>
      <c r="M31" s="3" t="str">
        <f t="shared" si="8"/>
        <v>2 people</v>
      </c>
      <c r="N31" s="13">
        <v>59100</v>
      </c>
      <c r="O31" s="3" t="str">
        <f t="shared" si="0"/>
        <v>3 people</v>
      </c>
      <c r="P31" s="13">
        <v>66500</v>
      </c>
      <c r="Q31" s="3" t="str">
        <f t="shared" si="1"/>
        <v>4 people</v>
      </c>
      <c r="R31" s="13">
        <v>73850</v>
      </c>
      <c r="S31" s="3" t="str">
        <f t="shared" si="2"/>
        <v>5 people</v>
      </c>
      <c r="T31" s="13">
        <v>79800</v>
      </c>
      <c r="U31" s="3" t="str">
        <f t="shared" si="3"/>
        <v>6 people</v>
      </c>
      <c r="V31" s="13">
        <v>85700</v>
      </c>
      <c r="W31" s="3" t="str">
        <f t="shared" si="4"/>
        <v>7 people</v>
      </c>
      <c r="X31" s="13">
        <v>91600</v>
      </c>
      <c r="Y31" s="3" t="str">
        <f t="shared" si="5"/>
        <v>8 people</v>
      </c>
      <c r="Z31" s="13">
        <v>97500</v>
      </c>
    </row>
    <row r="32" spans="1:26" x14ac:dyDescent="0.3">
      <c r="A32" s="1">
        <f t="shared" si="9"/>
        <v>25</v>
      </c>
      <c r="B32" s="1" t="s">
        <v>93</v>
      </c>
      <c r="C32" s="1" t="s">
        <v>94</v>
      </c>
      <c r="D32" s="1" t="s">
        <v>95</v>
      </c>
      <c r="E32" s="1" t="s">
        <v>96</v>
      </c>
      <c r="F32" s="1" t="s">
        <v>257</v>
      </c>
      <c r="G32" s="1" t="str">
        <f t="shared" si="6"/>
        <v>County</v>
      </c>
      <c r="H32" s="1" t="s">
        <v>258</v>
      </c>
      <c r="I32" s="2">
        <v>124200</v>
      </c>
      <c r="J32" s="1" t="s">
        <v>209</v>
      </c>
      <c r="K32" s="1" t="str">
        <f t="shared" si="7"/>
        <v>1 person</v>
      </c>
      <c r="L32" s="13">
        <v>68500</v>
      </c>
      <c r="M32" s="3" t="str">
        <f t="shared" si="8"/>
        <v>2 people</v>
      </c>
      <c r="N32" s="13">
        <v>78250</v>
      </c>
      <c r="O32" s="3" t="str">
        <f t="shared" si="0"/>
        <v>3 people</v>
      </c>
      <c r="P32" s="13">
        <v>88050</v>
      </c>
      <c r="Q32" s="3" t="str">
        <f t="shared" si="1"/>
        <v>4 people</v>
      </c>
      <c r="R32" s="13">
        <v>97800</v>
      </c>
      <c r="S32" s="3" t="str">
        <f t="shared" si="2"/>
        <v>5 people</v>
      </c>
      <c r="T32" s="13">
        <v>105650</v>
      </c>
      <c r="U32" s="3" t="str">
        <f t="shared" si="3"/>
        <v>6 people</v>
      </c>
      <c r="V32" s="13">
        <v>113450</v>
      </c>
      <c r="W32" s="3" t="str">
        <f t="shared" si="4"/>
        <v>7 people</v>
      </c>
      <c r="X32" s="13">
        <v>121300</v>
      </c>
      <c r="Y32" s="3" t="str">
        <f t="shared" si="5"/>
        <v>8 people</v>
      </c>
      <c r="Z32" s="13">
        <v>129100</v>
      </c>
    </row>
    <row r="33" spans="1:26" x14ac:dyDescent="0.3">
      <c r="A33" s="1">
        <f t="shared" si="9"/>
        <v>26</v>
      </c>
      <c r="B33" s="1" t="s">
        <v>97</v>
      </c>
      <c r="C33" s="1" t="s">
        <v>98</v>
      </c>
      <c r="D33" s="1" t="s">
        <v>99</v>
      </c>
      <c r="E33" s="1" t="s">
        <v>100</v>
      </c>
      <c r="F33" s="1" t="s">
        <v>98</v>
      </c>
      <c r="G33" s="1" t="str">
        <f t="shared" si="6"/>
        <v>County</v>
      </c>
      <c r="H33" s="1" t="s">
        <v>259</v>
      </c>
      <c r="I33" s="2">
        <v>79500</v>
      </c>
      <c r="J33" s="1" t="s">
        <v>209</v>
      </c>
      <c r="K33" s="1" t="str">
        <f t="shared" si="7"/>
        <v>1 person</v>
      </c>
      <c r="L33" s="13">
        <v>44550</v>
      </c>
      <c r="M33" s="3" t="str">
        <f t="shared" si="8"/>
        <v>2 people</v>
      </c>
      <c r="N33" s="13">
        <v>50900</v>
      </c>
      <c r="O33" s="3" t="str">
        <f t="shared" si="0"/>
        <v>3 people</v>
      </c>
      <c r="P33" s="13">
        <v>57250</v>
      </c>
      <c r="Q33" s="3" t="str">
        <f t="shared" si="1"/>
        <v>4 people</v>
      </c>
      <c r="R33" s="13">
        <v>63600</v>
      </c>
      <c r="S33" s="3" t="str">
        <f t="shared" si="2"/>
        <v>5 people</v>
      </c>
      <c r="T33" s="13">
        <v>68700</v>
      </c>
      <c r="U33" s="3" t="str">
        <f t="shared" si="3"/>
        <v>6 people</v>
      </c>
      <c r="V33" s="13">
        <v>73800</v>
      </c>
      <c r="W33" s="3" t="str">
        <f t="shared" si="4"/>
        <v>7 people</v>
      </c>
      <c r="X33" s="13">
        <v>78900</v>
      </c>
      <c r="Y33" s="3" t="str">
        <f t="shared" si="5"/>
        <v>8 people</v>
      </c>
      <c r="Z33" s="13">
        <v>84000</v>
      </c>
    </row>
    <row r="34" spans="1:26" x14ac:dyDescent="0.3">
      <c r="A34" s="1">
        <f t="shared" si="9"/>
        <v>27</v>
      </c>
      <c r="B34" s="1" t="s">
        <v>101</v>
      </c>
      <c r="C34" s="1" t="s">
        <v>102</v>
      </c>
      <c r="D34" s="1" t="s">
        <v>103</v>
      </c>
      <c r="E34" s="1" t="s">
        <v>104</v>
      </c>
      <c r="F34" s="1" t="s">
        <v>261</v>
      </c>
      <c r="G34" s="1" t="str">
        <f t="shared" si="6"/>
        <v>County</v>
      </c>
      <c r="H34" s="1" t="s">
        <v>260</v>
      </c>
      <c r="I34" s="2">
        <v>103200</v>
      </c>
      <c r="J34" s="1" t="s">
        <v>209</v>
      </c>
      <c r="K34" s="1" t="str">
        <f t="shared" si="7"/>
        <v>1 person</v>
      </c>
      <c r="L34" s="13">
        <v>57800</v>
      </c>
      <c r="M34" s="3" t="str">
        <f t="shared" si="8"/>
        <v>2 people</v>
      </c>
      <c r="N34" s="13">
        <v>66050</v>
      </c>
      <c r="O34" s="3" t="str">
        <f t="shared" si="0"/>
        <v>3 people</v>
      </c>
      <c r="P34" s="13">
        <v>74300</v>
      </c>
      <c r="Q34" s="3" t="str">
        <f t="shared" si="1"/>
        <v>4 people</v>
      </c>
      <c r="R34" s="13">
        <v>82550</v>
      </c>
      <c r="S34" s="3" t="str">
        <f t="shared" si="2"/>
        <v>5 people</v>
      </c>
      <c r="T34" s="13">
        <v>89200</v>
      </c>
      <c r="U34" s="3" t="str">
        <f t="shared" si="3"/>
        <v>6 people</v>
      </c>
      <c r="V34" s="13">
        <v>95800</v>
      </c>
      <c r="W34" s="3" t="str">
        <f t="shared" si="4"/>
        <v>7 people</v>
      </c>
      <c r="X34" s="13">
        <v>102400</v>
      </c>
      <c r="Y34" s="3" t="str">
        <f t="shared" si="5"/>
        <v>8 people</v>
      </c>
      <c r="Z34" s="13">
        <v>109000</v>
      </c>
    </row>
    <row r="35" spans="1:26" x14ac:dyDescent="0.3">
      <c r="A35" s="1">
        <f t="shared" si="9"/>
        <v>28</v>
      </c>
      <c r="B35" s="1" t="s">
        <v>105</v>
      </c>
      <c r="C35" s="1" t="s">
        <v>106</v>
      </c>
      <c r="D35" s="1" t="s">
        <v>107</v>
      </c>
      <c r="E35" s="1" t="s">
        <v>108</v>
      </c>
      <c r="F35" s="1" t="s">
        <v>263</v>
      </c>
      <c r="G35" s="1" t="str">
        <f t="shared" si="6"/>
        <v>County</v>
      </c>
      <c r="H35" s="1" t="s">
        <v>262</v>
      </c>
      <c r="I35" s="2">
        <v>90000</v>
      </c>
      <c r="J35" s="1" t="s">
        <v>209</v>
      </c>
      <c r="K35" s="1" t="str">
        <f t="shared" si="7"/>
        <v>1 person</v>
      </c>
      <c r="L35" s="13">
        <v>55450</v>
      </c>
      <c r="M35" s="3" t="str">
        <f t="shared" si="8"/>
        <v>2 people</v>
      </c>
      <c r="N35" s="13">
        <v>63350</v>
      </c>
      <c r="O35" s="3" t="str">
        <f t="shared" si="0"/>
        <v>3 people</v>
      </c>
      <c r="P35" s="13">
        <v>71250</v>
      </c>
      <c r="Q35" s="3" t="str">
        <f t="shared" si="1"/>
        <v>4 people</v>
      </c>
      <c r="R35" s="13">
        <v>79150</v>
      </c>
      <c r="S35" s="3" t="str">
        <f t="shared" si="2"/>
        <v>5 people</v>
      </c>
      <c r="T35" s="13">
        <v>85500</v>
      </c>
      <c r="U35" s="3" t="str">
        <f t="shared" si="3"/>
        <v>6 people</v>
      </c>
      <c r="V35" s="13">
        <v>91850</v>
      </c>
      <c r="W35" s="3" t="str">
        <f t="shared" si="4"/>
        <v>7 people</v>
      </c>
      <c r="X35" s="13">
        <v>98150</v>
      </c>
      <c r="Y35" s="3" t="str">
        <f t="shared" si="5"/>
        <v>8 people</v>
      </c>
      <c r="Z35" s="13">
        <v>104500</v>
      </c>
    </row>
    <row r="36" spans="1:26" x14ac:dyDescent="0.3">
      <c r="A36" s="1">
        <f t="shared" si="9"/>
        <v>29</v>
      </c>
      <c r="B36" s="1" t="s">
        <v>109</v>
      </c>
      <c r="C36" s="1" t="s">
        <v>110</v>
      </c>
      <c r="D36" s="1" t="s">
        <v>111</v>
      </c>
      <c r="E36" s="1" t="s">
        <v>112</v>
      </c>
      <c r="F36" s="1" t="s">
        <v>110</v>
      </c>
      <c r="G36" s="1" t="str">
        <f t="shared" si="6"/>
        <v>County</v>
      </c>
      <c r="H36" s="1" t="s">
        <v>264</v>
      </c>
      <c r="I36" s="2">
        <v>86100</v>
      </c>
      <c r="J36" s="1" t="s">
        <v>209</v>
      </c>
      <c r="K36" s="1" t="str">
        <f t="shared" si="7"/>
        <v>1 person</v>
      </c>
      <c r="L36" s="13">
        <v>48250</v>
      </c>
      <c r="M36" s="3" t="str">
        <f t="shared" si="8"/>
        <v>2 people</v>
      </c>
      <c r="N36" s="13">
        <v>55150</v>
      </c>
      <c r="O36" s="3" t="str">
        <f t="shared" si="0"/>
        <v>3 people</v>
      </c>
      <c r="P36" s="13">
        <v>62050</v>
      </c>
      <c r="Q36" s="3" t="str">
        <f t="shared" si="1"/>
        <v>4 people</v>
      </c>
      <c r="R36" s="13">
        <v>68900</v>
      </c>
      <c r="S36" s="3" t="str">
        <f t="shared" si="2"/>
        <v>5 people</v>
      </c>
      <c r="T36" s="13">
        <v>74450</v>
      </c>
      <c r="U36" s="3" t="str">
        <f t="shared" si="3"/>
        <v>6 people</v>
      </c>
      <c r="V36" s="13">
        <v>79950</v>
      </c>
      <c r="W36" s="3" t="str">
        <f t="shared" si="4"/>
        <v>7 people</v>
      </c>
      <c r="X36" s="13">
        <v>85450</v>
      </c>
      <c r="Y36" s="3" t="str">
        <f t="shared" si="5"/>
        <v>8 people</v>
      </c>
      <c r="Z36" s="13">
        <v>90950</v>
      </c>
    </row>
    <row r="37" spans="1:26" x14ac:dyDescent="0.3">
      <c r="A37" s="1">
        <f t="shared" si="9"/>
        <v>30</v>
      </c>
      <c r="B37" s="1" t="s">
        <v>113</v>
      </c>
      <c r="C37" s="1" t="s">
        <v>114</v>
      </c>
      <c r="D37" s="1" t="s">
        <v>115</v>
      </c>
      <c r="E37" s="1" t="s">
        <v>116</v>
      </c>
      <c r="F37" s="1" t="s">
        <v>114</v>
      </c>
      <c r="G37" s="1" t="str">
        <f t="shared" si="6"/>
        <v>County</v>
      </c>
      <c r="H37" s="1" t="s">
        <v>265</v>
      </c>
      <c r="I37" s="2">
        <v>87200</v>
      </c>
      <c r="J37" s="1" t="s">
        <v>209</v>
      </c>
      <c r="K37" s="1" t="str">
        <f t="shared" si="7"/>
        <v>1 person</v>
      </c>
      <c r="L37" s="13">
        <v>51700</v>
      </c>
      <c r="M37" s="3" t="str">
        <f t="shared" si="8"/>
        <v>2 people</v>
      </c>
      <c r="N37" s="13">
        <v>59100</v>
      </c>
      <c r="O37" s="3" t="str">
        <f t="shared" si="0"/>
        <v>3 people</v>
      </c>
      <c r="P37" s="13">
        <v>66500</v>
      </c>
      <c r="Q37" s="3" t="str">
        <f t="shared" si="1"/>
        <v>4 people</v>
      </c>
      <c r="R37" s="13">
        <v>73850</v>
      </c>
      <c r="S37" s="3" t="str">
        <f t="shared" si="2"/>
        <v>5 people</v>
      </c>
      <c r="T37" s="13">
        <v>79800</v>
      </c>
      <c r="U37" s="3" t="str">
        <f t="shared" si="3"/>
        <v>6 people</v>
      </c>
      <c r="V37" s="13">
        <v>85700</v>
      </c>
      <c r="W37" s="3" t="str">
        <f t="shared" si="4"/>
        <v>7 people</v>
      </c>
      <c r="X37" s="13">
        <v>91600</v>
      </c>
      <c r="Y37" s="3" t="str">
        <f t="shared" si="5"/>
        <v>8 people</v>
      </c>
      <c r="Z37" s="13">
        <v>97500</v>
      </c>
    </row>
    <row r="38" spans="1:26" x14ac:dyDescent="0.3">
      <c r="A38" s="1">
        <f t="shared" si="9"/>
        <v>31</v>
      </c>
      <c r="B38" s="1" t="s">
        <v>117</v>
      </c>
      <c r="C38" s="1" t="s">
        <v>118</v>
      </c>
      <c r="D38" s="1" t="s">
        <v>119</v>
      </c>
      <c r="E38" s="1" t="s">
        <v>120</v>
      </c>
      <c r="F38" s="1" t="s">
        <v>267</v>
      </c>
      <c r="G38" s="1" t="str">
        <f t="shared" si="6"/>
        <v>County</v>
      </c>
      <c r="H38" s="1" t="s">
        <v>266</v>
      </c>
      <c r="I38" s="2">
        <v>115100</v>
      </c>
      <c r="J38" s="1" t="s">
        <v>209</v>
      </c>
      <c r="K38" s="1" t="str">
        <f t="shared" si="7"/>
        <v>1 person</v>
      </c>
      <c r="L38" s="13">
        <v>64500</v>
      </c>
      <c r="M38" s="3" t="str">
        <f t="shared" si="8"/>
        <v>2 people</v>
      </c>
      <c r="N38" s="13">
        <v>73700</v>
      </c>
      <c r="O38" s="3" t="str">
        <f t="shared" si="0"/>
        <v>3 people</v>
      </c>
      <c r="P38" s="13">
        <v>82900</v>
      </c>
      <c r="Q38" s="3" t="str">
        <f t="shared" si="1"/>
        <v>4 people</v>
      </c>
      <c r="R38" s="13">
        <v>92100</v>
      </c>
      <c r="S38" s="3" t="str">
        <f t="shared" si="2"/>
        <v>5 people</v>
      </c>
      <c r="T38" s="13">
        <v>99500</v>
      </c>
      <c r="U38" s="3" t="str">
        <f t="shared" si="3"/>
        <v>6 people</v>
      </c>
      <c r="V38" s="13">
        <v>106850</v>
      </c>
      <c r="W38" s="3" t="str">
        <f t="shared" si="4"/>
        <v>7 people</v>
      </c>
      <c r="X38" s="13">
        <v>114250</v>
      </c>
      <c r="Y38" s="3" t="str">
        <f t="shared" si="5"/>
        <v>8 people</v>
      </c>
      <c r="Z38" s="13">
        <v>121600</v>
      </c>
    </row>
    <row r="39" spans="1:26" x14ac:dyDescent="0.3">
      <c r="A39" s="1">
        <f t="shared" si="9"/>
        <v>32</v>
      </c>
      <c r="B39" s="1" t="s">
        <v>121</v>
      </c>
      <c r="C39" s="1" t="s">
        <v>122</v>
      </c>
      <c r="D39" s="1" t="s">
        <v>123</v>
      </c>
      <c r="E39" s="1" t="s">
        <v>124</v>
      </c>
      <c r="F39" s="1" t="s">
        <v>268</v>
      </c>
      <c r="G39" s="1" t="str">
        <f t="shared" si="6"/>
        <v>County</v>
      </c>
      <c r="H39" s="1" t="s">
        <v>269</v>
      </c>
      <c r="I39" s="2">
        <v>125900</v>
      </c>
      <c r="J39" s="1" t="s">
        <v>209</v>
      </c>
      <c r="K39" s="1" t="str">
        <f t="shared" si="7"/>
        <v>1 person</v>
      </c>
      <c r="L39" s="13">
        <v>68500</v>
      </c>
      <c r="M39" s="3" t="str">
        <f t="shared" si="8"/>
        <v>2 people</v>
      </c>
      <c r="N39" s="13">
        <v>78250</v>
      </c>
      <c r="O39" s="3" t="str">
        <f t="shared" si="0"/>
        <v>3 people</v>
      </c>
      <c r="P39" s="13">
        <v>88050</v>
      </c>
      <c r="Q39" s="3" t="str">
        <f t="shared" si="1"/>
        <v>4 people</v>
      </c>
      <c r="R39" s="13">
        <v>97800</v>
      </c>
      <c r="S39" s="3" t="str">
        <f t="shared" si="2"/>
        <v>5 people</v>
      </c>
      <c r="T39" s="13">
        <v>105650</v>
      </c>
      <c r="U39" s="3" t="str">
        <f t="shared" si="3"/>
        <v>6 people</v>
      </c>
      <c r="V39" s="13">
        <v>113450</v>
      </c>
      <c r="W39" s="3" t="str">
        <f t="shared" si="4"/>
        <v>7 people</v>
      </c>
      <c r="X39" s="13">
        <v>121300</v>
      </c>
      <c r="Y39" s="3" t="str">
        <f t="shared" si="5"/>
        <v>8 people</v>
      </c>
      <c r="Z39" s="13">
        <v>129100</v>
      </c>
    </row>
    <row r="40" spans="1:26" x14ac:dyDescent="0.3">
      <c r="A40" s="1">
        <f t="shared" si="9"/>
        <v>33</v>
      </c>
      <c r="B40" s="1" t="s">
        <v>125</v>
      </c>
      <c r="C40" s="1" t="s">
        <v>126</v>
      </c>
      <c r="D40" s="1" t="s">
        <v>127</v>
      </c>
      <c r="E40" s="1" t="s">
        <v>128</v>
      </c>
      <c r="F40" s="1" t="s">
        <v>126</v>
      </c>
      <c r="G40" s="1" t="str">
        <f t="shared" si="6"/>
        <v>County</v>
      </c>
      <c r="H40" s="1" t="s">
        <v>270</v>
      </c>
      <c r="I40" s="2">
        <v>91500</v>
      </c>
      <c r="J40" s="1" t="s">
        <v>209</v>
      </c>
      <c r="K40" s="1" t="str">
        <f t="shared" si="7"/>
        <v>1 person</v>
      </c>
      <c r="L40" s="13">
        <v>51250</v>
      </c>
      <c r="M40" s="3" t="str">
        <f t="shared" si="8"/>
        <v>2 people</v>
      </c>
      <c r="N40" s="13">
        <v>58600</v>
      </c>
      <c r="O40" s="3" t="str">
        <f t="shared" ref="O40:O59" si="10">$P$8</f>
        <v>3 people</v>
      </c>
      <c r="P40" s="13">
        <v>65900</v>
      </c>
      <c r="Q40" s="3" t="str">
        <f t="shared" ref="Q40:Q59" si="11">$R$8</f>
        <v>4 people</v>
      </c>
      <c r="R40" s="13">
        <v>73200</v>
      </c>
      <c r="S40" s="3" t="str">
        <f t="shared" ref="S40:S59" si="12">$T$8</f>
        <v>5 people</v>
      </c>
      <c r="T40" s="13">
        <v>79100</v>
      </c>
      <c r="U40" s="3" t="str">
        <f t="shared" ref="U40:U59" si="13">$V$8</f>
        <v>6 people</v>
      </c>
      <c r="V40" s="13">
        <v>84950</v>
      </c>
      <c r="W40" s="3" t="str">
        <f t="shared" ref="W40:W59" si="14">$X$8</f>
        <v>7 people</v>
      </c>
      <c r="X40" s="13">
        <v>90800</v>
      </c>
      <c r="Y40" s="3" t="str">
        <f t="shared" ref="Y40:Y59" si="15">$Z$8</f>
        <v>8 people</v>
      </c>
      <c r="Z40" s="13">
        <v>96650</v>
      </c>
    </row>
    <row r="41" spans="1:26" x14ac:dyDescent="0.3">
      <c r="A41" s="1">
        <f t="shared" si="9"/>
        <v>34</v>
      </c>
      <c r="B41" s="1" t="s">
        <v>129</v>
      </c>
      <c r="C41" s="1" t="s">
        <v>130</v>
      </c>
      <c r="D41" s="1" t="s">
        <v>131</v>
      </c>
      <c r="E41" s="1" t="s">
        <v>132</v>
      </c>
      <c r="F41" s="1" t="s">
        <v>130</v>
      </c>
      <c r="G41" s="1" t="str">
        <f t="shared" ref="G41:G59" si="16">$G$8</f>
        <v>County</v>
      </c>
      <c r="H41" s="1" t="s">
        <v>271</v>
      </c>
      <c r="I41" s="2">
        <v>117800</v>
      </c>
      <c r="J41" s="1" t="s">
        <v>209</v>
      </c>
      <c r="K41" s="1" t="str">
        <f t="shared" ref="K41:K59" si="17">$K$8</f>
        <v>1 person</v>
      </c>
      <c r="L41" s="13">
        <v>66000</v>
      </c>
      <c r="M41" s="3" t="str">
        <f t="shared" ref="M41:M59" si="18">$N$8</f>
        <v>2 people</v>
      </c>
      <c r="N41" s="13">
        <v>75400</v>
      </c>
      <c r="O41" s="3" t="str">
        <f t="shared" si="10"/>
        <v>3 people</v>
      </c>
      <c r="P41" s="13">
        <v>84850</v>
      </c>
      <c r="Q41" s="3" t="str">
        <f t="shared" si="11"/>
        <v>4 people</v>
      </c>
      <c r="R41" s="13">
        <v>94250</v>
      </c>
      <c r="S41" s="3" t="str">
        <f t="shared" si="12"/>
        <v>5 people</v>
      </c>
      <c r="T41" s="13">
        <v>101800</v>
      </c>
      <c r="U41" s="3" t="str">
        <f t="shared" si="13"/>
        <v>6 people</v>
      </c>
      <c r="V41" s="13">
        <v>109350</v>
      </c>
      <c r="W41" s="3" t="str">
        <f t="shared" si="14"/>
        <v>7 people</v>
      </c>
      <c r="X41" s="13">
        <v>116900</v>
      </c>
      <c r="Y41" s="3" t="str">
        <f t="shared" si="15"/>
        <v>8 people</v>
      </c>
      <c r="Z41" s="13">
        <v>124450</v>
      </c>
    </row>
    <row r="42" spans="1:26" x14ac:dyDescent="0.3">
      <c r="A42" s="1">
        <f t="shared" si="9"/>
        <v>35</v>
      </c>
      <c r="B42" s="1" t="s">
        <v>133</v>
      </c>
      <c r="C42" s="1" t="s">
        <v>134</v>
      </c>
      <c r="D42" s="1" t="s">
        <v>135</v>
      </c>
      <c r="E42" s="1" t="s">
        <v>136</v>
      </c>
      <c r="F42" s="1" t="s">
        <v>273</v>
      </c>
      <c r="G42" s="1" t="str">
        <f t="shared" si="16"/>
        <v>County</v>
      </c>
      <c r="H42" s="1" t="s">
        <v>272</v>
      </c>
      <c r="I42" s="2">
        <v>122300</v>
      </c>
      <c r="J42" s="1" t="s">
        <v>209</v>
      </c>
      <c r="K42" s="1" t="str">
        <f t="shared" si="17"/>
        <v>1 person</v>
      </c>
      <c r="L42" s="13">
        <v>68500</v>
      </c>
      <c r="M42" s="3" t="str">
        <f t="shared" si="18"/>
        <v>2 people</v>
      </c>
      <c r="N42" s="13">
        <v>78250</v>
      </c>
      <c r="O42" s="3" t="str">
        <f t="shared" si="10"/>
        <v>3 people</v>
      </c>
      <c r="P42" s="13">
        <v>88050</v>
      </c>
      <c r="Q42" s="3" t="str">
        <f t="shared" si="11"/>
        <v>4 people</v>
      </c>
      <c r="R42" s="13">
        <v>97800</v>
      </c>
      <c r="S42" s="3" t="str">
        <f t="shared" si="12"/>
        <v>5 people</v>
      </c>
      <c r="T42" s="13">
        <v>105650</v>
      </c>
      <c r="U42" s="3" t="str">
        <f t="shared" si="13"/>
        <v>6 people</v>
      </c>
      <c r="V42" s="13">
        <v>113450</v>
      </c>
      <c r="W42" s="3" t="str">
        <f t="shared" si="14"/>
        <v>7 people</v>
      </c>
      <c r="X42" s="13">
        <v>121300</v>
      </c>
      <c r="Y42" s="3" t="str">
        <f t="shared" si="15"/>
        <v>8 people</v>
      </c>
      <c r="Z42" s="13">
        <v>129100</v>
      </c>
    </row>
    <row r="43" spans="1:26" x14ac:dyDescent="0.3">
      <c r="A43" s="1">
        <f t="shared" si="9"/>
        <v>36</v>
      </c>
      <c r="B43" s="1" t="s">
        <v>137</v>
      </c>
      <c r="C43" s="1" t="s">
        <v>138</v>
      </c>
      <c r="D43" s="1" t="s">
        <v>139</v>
      </c>
      <c r="E43" s="1" t="s">
        <v>140</v>
      </c>
      <c r="F43" s="1" t="s">
        <v>274</v>
      </c>
      <c r="G43" s="1" t="str">
        <f t="shared" si="16"/>
        <v>County</v>
      </c>
      <c r="H43" s="1" t="s">
        <v>275</v>
      </c>
      <c r="I43" s="2">
        <v>108500</v>
      </c>
      <c r="J43" s="1" t="s">
        <v>209</v>
      </c>
      <c r="K43" s="1" t="str">
        <f t="shared" si="17"/>
        <v>1 person</v>
      </c>
      <c r="L43" s="13">
        <v>60800</v>
      </c>
      <c r="M43" s="3" t="str">
        <f t="shared" si="18"/>
        <v>2 people</v>
      </c>
      <c r="N43" s="13">
        <v>69450</v>
      </c>
      <c r="O43" s="3" t="str">
        <f t="shared" si="10"/>
        <v>3 people</v>
      </c>
      <c r="P43" s="13">
        <v>78150</v>
      </c>
      <c r="Q43" s="3" t="str">
        <f t="shared" si="11"/>
        <v>4 people</v>
      </c>
      <c r="R43" s="13">
        <v>86800</v>
      </c>
      <c r="S43" s="3" t="str">
        <f t="shared" si="12"/>
        <v>5 people</v>
      </c>
      <c r="T43" s="13">
        <v>93750</v>
      </c>
      <c r="U43" s="3" t="str">
        <f t="shared" si="13"/>
        <v>6 people</v>
      </c>
      <c r="V43" s="13">
        <v>100700</v>
      </c>
      <c r="W43" s="3" t="str">
        <f t="shared" si="14"/>
        <v>7 people</v>
      </c>
      <c r="X43" s="13">
        <v>107650</v>
      </c>
      <c r="Y43" s="3" t="str">
        <f t="shared" si="15"/>
        <v>8 people</v>
      </c>
      <c r="Z43" s="13">
        <v>114600</v>
      </c>
    </row>
    <row r="44" spans="1:26" x14ac:dyDescent="0.3">
      <c r="A44" s="1">
        <f t="shared" si="9"/>
        <v>37</v>
      </c>
      <c r="B44" s="1" t="s">
        <v>141</v>
      </c>
      <c r="C44" s="1" t="s">
        <v>142</v>
      </c>
      <c r="D44" s="1" t="s">
        <v>143</v>
      </c>
      <c r="E44" s="1" t="s">
        <v>144</v>
      </c>
      <c r="F44" s="1" t="s">
        <v>244</v>
      </c>
      <c r="G44" s="1" t="str">
        <f t="shared" si="16"/>
        <v>County</v>
      </c>
      <c r="H44" s="1" t="s">
        <v>276</v>
      </c>
      <c r="I44" s="2">
        <v>103300</v>
      </c>
      <c r="J44" s="1" t="s">
        <v>209</v>
      </c>
      <c r="K44" s="1" t="str">
        <f t="shared" si="17"/>
        <v>1 person</v>
      </c>
      <c r="L44" s="13">
        <v>57900</v>
      </c>
      <c r="M44" s="3" t="str">
        <f t="shared" si="18"/>
        <v>2 people</v>
      </c>
      <c r="N44" s="13">
        <v>66150</v>
      </c>
      <c r="O44" s="3" t="str">
        <f t="shared" si="10"/>
        <v>3 people</v>
      </c>
      <c r="P44" s="13">
        <v>74400</v>
      </c>
      <c r="Q44" s="3" t="str">
        <f t="shared" si="11"/>
        <v>4 people</v>
      </c>
      <c r="R44" s="13">
        <v>82650</v>
      </c>
      <c r="S44" s="3" t="str">
        <f t="shared" si="12"/>
        <v>5 people</v>
      </c>
      <c r="T44" s="13">
        <v>89300</v>
      </c>
      <c r="U44" s="3" t="str">
        <f t="shared" si="13"/>
        <v>6 people</v>
      </c>
      <c r="V44" s="13">
        <v>95900</v>
      </c>
      <c r="W44" s="3" t="str">
        <f t="shared" si="14"/>
        <v>7 people</v>
      </c>
      <c r="X44" s="13">
        <v>102500</v>
      </c>
      <c r="Y44" s="3" t="str">
        <f t="shared" si="15"/>
        <v>8 people</v>
      </c>
      <c r="Z44" s="13">
        <v>109100</v>
      </c>
    </row>
    <row r="45" spans="1:26" x14ac:dyDescent="0.3">
      <c r="A45" s="1">
        <f t="shared" si="9"/>
        <v>38</v>
      </c>
      <c r="B45" s="1" t="s">
        <v>145</v>
      </c>
      <c r="C45" s="1" t="s">
        <v>146</v>
      </c>
      <c r="D45" s="1" t="s">
        <v>147</v>
      </c>
      <c r="E45" s="1" t="s">
        <v>148</v>
      </c>
      <c r="F45" s="1" t="s">
        <v>145</v>
      </c>
      <c r="G45" s="1" t="str">
        <f t="shared" si="16"/>
        <v>County</v>
      </c>
      <c r="H45" s="1" t="s">
        <v>277</v>
      </c>
      <c r="I45" s="2">
        <v>89500</v>
      </c>
      <c r="J45" s="1" t="s">
        <v>209</v>
      </c>
      <c r="K45" s="1" t="str">
        <f t="shared" si="17"/>
        <v>1 person</v>
      </c>
      <c r="L45" s="13">
        <v>50150</v>
      </c>
      <c r="M45" s="3" t="str">
        <f t="shared" si="18"/>
        <v>2 people</v>
      </c>
      <c r="N45" s="13">
        <v>57300</v>
      </c>
      <c r="O45" s="3" t="str">
        <f t="shared" si="10"/>
        <v>3 people</v>
      </c>
      <c r="P45" s="13">
        <v>64450</v>
      </c>
      <c r="Q45" s="3" t="str">
        <f t="shared" si="11"/>
        <v>4 people</v>
      </c>
      <c r="R45" s="13">
        <v>71600</v>
      </c>
      <c r="S45" s="3" t="str">
        <f t="shared" si="12"/>
        <v>5 people</v>
      </c>
      <c r="T45" s="13">
        <v>77350</v>
      </c>
      <c r="U45" s="3" t="str">
        <f t="shared" si="13"/>
        <v>6 people</v>
      </c>
      <c r="V45" s="13">
        <v>83100</v>
      </c>
      <c r="W45" s="3" t="str">
        <f t="shared" si="14"/>
        <v>7 people</v>
      </c>
      <c r="X45" s="13">
        <v>88800</v>
      </c>
      <c r="Y45" s="3" t="str">
        <f t="shared" si="15"/>
        <v>8 people</v>
      </c>
      <c r="Z45" s="13">
        <v>94550</v>
      </c>
    </row>
    <row r="46" spans="1:26" x14ac:dyDescent="0.3">
      <c r="A46" s="1">
        <f t="shared" si="9"/>
        <v>39</v>
      </c>
      <c r="B46" s="1" t="s">
        <v>149</v>
      </c>
      <c r="C46" s="1" t="s">
        <v>150</v>
      </c>
      <c r="D46" s="1" t="s">
        <v>151</v>
      </c>
      <c r="E46" s="1" t="s">
        <v>152</v>
      </c>
      <c r="F46" s="1" t="s">
        <v>239</v>
      </c>
      <c r="G46" s="1" t="str">
        <f t="shared" si="16"/>
        <v>County</v>
      </c>
      <c r="H46" s="1" t="s">
        <v>278</v>
      </c>
      <c r="I46" s="2">
        <v>91300</v>
      </c>
      <c r="J46" s="1" t="s">
        <v>209</v>
      </c>
      <c r="K46" s="1" t="str">
        <f t="shared" si="17"/>
        <v>1 person</v>
      </c>
      <c r="L46" s="13">
        <v>51150</v>
      </c>
      <c r="M46" s="3" t="str">
        <f t="shared" si="18"/>
        <v>2 people</v>
      </c>
      <c r="N46" s="13">
        <v>58450</v>
      </c>
      <c r="O46" s="3" t="str">
        <f t="shared" si="10"/>
        <v>3 people</v>
      </c>
      <c r="P46" s="13">
        <v>65750</v>
      </c>
      <c r="Q46" s="3" t="str">
        <f t="shared" si="11"/>
        <v>4 people</v>
      </c>
      <c r="R46" s="13">
        <v>73050</v>
      </c>
      <c r="S46" s="3" t="str">
        <f t="shared" si="12"/>
        <v>5 people</v>
      </c>
      <c r="T46" s="13">
        <v>78900</v>
      </c>
      <c r="U46" s="3" t="str">
        <f t="shared" si="13"/>
        <v>6 people</v>
      </c>
      <c r="V46" s="13">
        <v>84750</v>
      </c>
      <c r="W46" s="3" t="str">
        <f t="shared" si="14"/>
        <v>7 people</v>
      </c>
      <c r="X46" s="13">
        <v>90600</v>
      </c>
      <c r="Y46" s="3" t="str">
        <f t="shared" si="15"/>
        <v>8 people</v>
      </c>
      <c r="Z46" s="13">
        <v>96450</v>
      </c>
    </row>
    <row r="47" spans="1:26" x14ac:dyDescent="0.3">
      <c r="A47" s="1">
        <f t="shared" si="9"/>
        <v>40</v>
      </c>
      <c r="B47" s="1" t="s">
        <v>153</v>
      </c>
      <c r="C47" s="1" t="s">
        <v>154</v>
      </c>
      <c r="D47" s="1" t="s">
        <v>155</v>
      </c>
      <c r="E47" s="1" t="s">
        <v>156</v>
      </c>
      <c r="F47" s="1" t="s">
        <v>279</v>
      </c>
      <c r="G47" s="1" t="str">
        <f t="shared" si="16"/>
        <v>County</v>
      </c>
      <c r="H47" s="1" t="s">
        <v>280</v>
      </c>
      <c r="I47" s="2">
        <v>97900</v>
      </c>
      <c r="J47" s="1" t="s">
        <v>209</v>
      </c>
      <c r="K47" s="1" t="str">
        <f t="shared" si="17"/>
        <v>1 person</v>
      </c>
      <c r="L47" s="13">
        <v>54850</v>
      </c>
      <c r="M47" s="3" t="str">
        <f t="shared" si="18"/>
        <v>2 people</v>
      </c>
      <c r="N47" s="13">
        <v>62650</v>
      </c>
      <c r="O47" s="3" t="str">
        <f t="shared" si="10"/>
        <v>3 people</v>
      </c>
      <c r="P47" s="13">
        <v>70500</v>
      </c>
      <c r="Q47" s="3" t="str">
        <f t="shared" si="11"/>
        <v>4 people</v>
      </c>
      <c r="R47" s="13">
        <v>78300</v>
      </c>
      <c r="S47" s="3" t="str">
        <f t="shared" si="12"/>
        <v>5 people</v>
      </c>
      <c r="T47" s="13">
        <v>84600</v>
      </c>
      <c r="U47" s="3" t="str">
        <f t="shared" si="13"/>
        <v>6 people</v>
      </c>
      <c r="V47" s="13">
        <v>90850</v>
      </c>
      <c r="W47" s="3" t="str">
        <f t="shared" si="14"/>
        <v>7 people</v>
      </c>
      <c r="X47" s="13">
        <v>97100</v>
      </c>
      <c r="Y47" s="3" t="str">
        <f t="shared" si="15"/>
        <v>8 people</v>
      </c>
      <c r="Z47" s="13">
        <v>103400</v>
      </c>
    </row>
    <row r="48" spans="1:26" x14ac:dyDescent="0.3">
      <c r="A48" s="1">
        <f t="shared" si="9"/>
        <v>41</v>
      </c>
      <c r="B48" s="1" t="s">
        <v>157</v>
      </c>
      <c r="C48" s="1" t="s">
        <v>158</v>
      </c>
      <c r="D48" s="1" t="s">
        <v>159</v>
      </c>
      <c r="E48" s="1" t="s">
        <v>160</v>
      </c>
      <c r="F48" s="1" t="s">
        <v>158</v>
      </c>
      <c r="G48" s="1" t="str">
        <f t="shared" si="16"/>
        <v>County</v>
      </c>
      <c r="H48" s="1" t="s">
        <v>281</v>
      </c>
      <c r="I48" s="2">
        <v>112400</v>
      </c>
      <c r="J48" s="1" t="s">
        <v>209</v>
      </c>
      <c r="K48" s="1" t="str">
        <f t="shared" si="17"/>
        <v>1 person</v>
      </c>
      <c r="L48" s="13">
        <v>62950</v>
      </c>
      <c r="M48" s="3" t="str">
        <f t="shared" si="18"/>
        <v>2 people</v>
      </c>
      <c r="N48" s="13">
        <v>71950</v>
      </c>
      <c r="O48" s="3" t="str">
        <f t="shared" si="10"/>
        <v>3 people</v>
      </c>
      <c r="P48" s="13">
        <v>80950</v>
      </c>
      <c r="Q48" s="3" t="str">
        <f t="shared" si="11"/>
        <v>4 people</v>
      </c>
      <c r="R48" s="13">
        <v>89900</v>
      </c>
      <c r="S48" s="3" t="str">
        <f t="shared" si="12"/>
        <v>5 people</v>
      </c>
      <c r="T48" s="13">
        <v>97100</v>
      </c>
      <c r="U48" s="3" t="str">
        <f t="shared" si="13"/>
        <v>6 people</v>
      </c>
      <c r="V48" s="13">
        <v>104300</v>
      </c>
      <c r="W48" s="3" t="str">
        <f t="shared" si="14"/>
        <v>7 people</v>
      </c>
      <c r="X48" s="13">
        <v>111500</v>
      </c>
      <c r="Y48" s="3" t="str">
        <f t="shared" si="15"/>
        <v>8 people</v>
      </c>
      <c r="Z48" s="13">
        <v>118700</v>
      </c>
    </row>
    <row r="49" spans="1:26" x14ac:dyDescent="0.3">
      <c r="A49" s="1">
        <f t="shared" si="9"/>
        <v>42</v>
      </c>
      <c r="B49" s="1" t="s">
        <v>161</v>
      </c>
      <c r="C49" s="1" t="s">
        <v>162</v>
      </c>
      <c r="D49" s="1" t="s">
        <v>163</v>
      </c>
      <c r="E49" s="1" t="s">
        <v>164</v>
      </c>
      <c r="F49" s="1" t="s">
        <v>282</v>
      </c>
      <c r="G49" s="1" t="str">
        <f t="shared" si="16"/>
        <v>County</v>
      </c>
      <c r="H49" s="1" t="s">
        <v>283</v>
      </c>
      <c r="I49" s="2">
        <v>86900</v>
      </c>
      <c r="J49" s="1" t="s">
        <v>209</v>
      </c>
      <c r="K49" s="1" t="str">
        <f t="shared" si="17"/>
        <v>1 person</v>
      </c>
      <c r="L49" s="13">
        <v>48650</v>
      </c>
      <c r="M49" s="3" t="str">
        <f t="shared" si="18"/>
        <v>2 people</v>
      </c>
      <c r="N49" s="13">
        <v>55600</v>
      </c>
      <c r="O49" s="3" t="str">
        <f t="shared" si="10"/>
        <v>3 people</v>
      </c>
      <c r="P49" s="13">
        <v>62550</v>
      </c>
      <c r="Q49" s="3" t="str">
        <f t="shared" si="11"/>
        <v>4 people</v>
      </c>
      <c r="R49" s="13">
        <v>69500</v>
      </c>
      <c r="S49" s="3" t="str">
        <f t="shared" si="12"/>
        <v>5 people</v>
      </c>
      <c r="T49" s="13">
        <v>75100</v>
      </c>
      <c r="U49" s="3" t="str">
        <f t="shared" si="13"/>
        <v>6 people</v>
      </c>
      <c r="V49" s="13">
        <v>80650</v>
      </c>
      <c r="W49" s="3" t="str">
        <f t="shared" si="14"/>
        <v>7 people</v>
      </c>
      <c r="X49" s="13">
        <v>86200</v>
      </c>
      <c r="Y49" s="3" t="str">
        <f t="shared" si="15"/>
        <v>8 people</v>
      </c>
      <c r="Z49" s="13">
        <v>91750</v>
      </c>
    </row>
    <row r="50" spans="1:26" x14ac:dyDescent="0.3">
      <c r="A50" s="1">
        <f t="shared" si="9"/>
        <v>43</v>
      </c>
      <c r="B50" s="1" t="s">
        <v>165</v>
      </c>
      <c r="C50" s="1" t="s">
        <v>166</v>
      </c>
      <c r="D50" s="1" t="s">
        <v>167</v>
      </c>
      <c r="E50" s="1" t="s">
        <v>168</v>
      </c>
      <c r="F50" s="1" t="s">
        <v>284</v>
      </c>
      <c r="G50" s="1" t="str">
        <f t="shared" si="16"/>
        <v>County</v>
      </c>
      <c r="H50" s="1" t="s">
        <v>285</v>
      </c>
      <c r="I50" s="2">
        <v>98900</v>
      </c>
      <c r="J50" s="1" t="s">
        <v>209</v>
      </c>
      <c r="K50" s="1" t="str">
        <f t="shared" si="17"/>
        <v>1 person</v>
      </c>
      <c r="L50" s="13">
        <v>55400</v>
      </c>
      <c r="M50" s="3" t="str">
        <f t="shared" si="18"/>
        <v>2 people</v>
      </c>
      <c r="N50" s="13">
        <v>63300</v>
      </c>
      <c r="O50" s="3" t="str">
        <f t="shared" si="10"/>
        <v>3 people</v>
      </c>
      <c r="P50" s="13">
        <v>71200</v>
      </c>
      <c r="Q50" s="3" t="str">
        <f t="shared" si="11"/>
        <v>4 people</v>
      </c>
      <c r="R50" s="13">
        <v>79100</v>
      </c>
      <c r="S50" s="3" t="str">
        <f t="shared" si="12"/>
        <v>5 people</v>
      </c>
      <c r="T50" s="13">
        <v>85450</v>
      </c>
      <c r="U50" s="3" t="str">
        <f t="shared" si="13"/>
        <v>6 people</v>
      </c>
      <c r="V50" s="13">
        <v>91800</v>
      </c>
      <c r="W50" s="3" t="str">
        <f t="shared" si="14"/>
        <v>7 people</v>
      </c>
      <c r="X50" s="13">
        <v>98100</v>
      </c>
      <c r="Y50" s="3" t="str">
        <f t="shared" si="15"/>
        <v>8 people</v>
      </c>
      <c r="Z50" s="13">
        <v>104450</v>
      </c>
    </row>
    <row r="51" spans="1:26" x14ac:dyDescent="0.3">
      <c r="A51" s="1">
        <f t="shared" si="9"/>
        <v>44</v>
      </c>
      <c r="B51" s="1" t="s">
        <v>169</v>
      </c>
      <c r="C51" s="1" t="s">
        <v>170</v>
      </c>
      <c r="D51" s="1" t="s">
        <v>171</v>
      </c>
      <c r="E51" s="1" t="s">
        <v>172</v>
      </c>
      <c r="F51" s="1" t="s">
        <v>286</v>
      </c>
      <c r="G51" s="1" t="str">
        <f t="shared" si="16"/>
        <v>County</v>
      </c>
      <c r="H51" s="1" t="s">
        <v>287</v>
      </c>
      <c r="I51" s="2">
        <v>106900</v>
      </c>
      <c r="J51" s="1" t="s">
        <v>209</v>
      </c>
      <c r="K51" s="1" t="str">
        <f t="shared" si="17"/>
        <v>1 person</v>
      </c>
      <c r="L51" s="13">
        <v>59850</v>
      </c>
      <c r="M51" s="3" t="str">
        <f t="shared" si="18"/>
        <v>2 people</v>
      </c>
      <c r="N51" s="13">
        <v>68400</v>
      </c>
      <c r="O51" s="3" t="str">
        <f t="shared" si="10"/>
        <v>3 people</v>
      </c>
      <c r="P51" s="13">
        <v>76950</v>
      </c>
      <c r="Q51" s="3" t="str">
        <f t="shared" si="11"/>
        <v>4 people</v>
      </c>
      <c r="R51" s="13">
        <v>85500</v>
      </c>
      <c r="S51" s="3" t="str">
        <f t="shared" si="12"/>
        <v>5 people</v>
      </c>
      <c r="T51" s="13">
        <v>92350</v>
      </c>
      <c r="U51" s="3" t="str">
        <f t="shared" si="13"/>
        <v>6 people</v>
      </c>
      <c r="V51" s="13">
        <v>99200</v>
      </c>
      <c r="W51" s="3" t="str">
        <f t="shared" si="14"/>
        <v>7 people</v>
      </c>
      <c r="X51" s="13">
        <v>106050</v>
      </c>
      <c r="Y51" s="3" t="str">
        <f t="shared" si="15"/>
        <v>8 people</v>
      </c>
      <c r="Z51" s="13">
        <v>112900</v>
      </c>
    </row>
    <row r="52" spans="1:26" x14ac:dyDescent="0.3">
      <c r="A52" s="1">
        <f t="shared" si="9"/>
        <v>45</v>
      </c>
      <c r="B52" s="1" t="s">
        <v>173</v>
      </c>
      <c r="C52" s="1" t="s">
        <v>174</v>
      </c>
      <c r="D52" s="1" t="s">
        <v>175</v>
      </c>
      <c r="E52" s="1" t="s">
        <v>176</v>
      </c>
      <c r="F52" s="1" t="s">
        <v>174</v>
      </c>
      <c r="G52" s="1" t="str">
        <f t="shared" si="16"/>
        <v>County</v>
      </c>
      <c r="H52" s="1" t="s">
        <v>288</v>
      </c>
      <c r="I52" s="2">
        <v>92500</v>
      </c>
      <c r="J52" s="1" t="s">
        <v>209</v>
      </c>
      <c r="K52" s="1" t="str">
        <f t="shared" si="17"/>
        <v>1 person</v>
      </c>
      <c r="L52" s="13">
        <v>51800</v>
      </c>
      <c r="M52" s="3" t="str">
        <f t="shared" si="18"/>
        <v>2 people</v>
      </c>
      <c r="N52" s="13">
        <v>59200</v>
      </c>
      <c r="O52" s="3" t="str">
        <f t="shared" si="10"/>
        <v>3 people</v>
      </c>
      <c r="P52" s="13">
        <v>66600</v>
      </c>
      <c r="Q52" s="3" t="str">
        <f t="shared" si="11"/>
        <v>4 people</v>
      </c>
      <c r="R52" s="13">
        <v>74000</v>
      </c>
      <c r="S52" s="3" t="str">
        <f t="shared" si="12"/>
        <v>5 people</v>
      </c>
      <c r="T52" s="13">
        <v>79950</v>
      </c>
      <c r="U52" s="3" t="str">
        <f t="shared" si="13"/>
        <v>6 people</v>
      </c>
      <c r="V52" s="13">
        <v>85850</v>
      </c>
      <c r="W52" s="3" t="str">
        <f t="shared" si="14"/>
        <v>7 people</v>
      </c>
      <c r="X52" s="13">
        <v>91800</v>
      </c>
      <c r="Y52" s="3" t="str">
        <f t="shared" si="15"/>
        <v>8 people</v>
      </c>
      <c r="Z52" s="13">
        <v>97700</v>
      </c>
    </row>
    <row r="53" spans="1:26" x14ac:dyDescent="0.3">
      <c r="A53" s="1">
        <f t="shared" si="9"/>
        <v>46</v>
      </c>
      <c r="B53" s="1" t="s">
        <v>177</v>
      </c>
      <c r="C53" s="1" t="s">
        <v>178</v>
      </c>
      <c r="D53" s="1" t="s">
        <v>179</v>
      </c>
      <c r="E53" s="1" t="s">
        <v>180</v>
      </c>
      <c r="F53" s="1" t="s">
        <v>178</v>
      </c>
      <c r="G53" s="1" t="str">
        <f t="shared" si="16"/>
        <v>County</v>
      </c>
      <c r="H53" s="1" t="s">
        <v>289</v>
      </c>
      <c r="I53" s="2">
        <v>115500</v>
      </c>
      <c r="J53" s="1" t="s">
        <v>209</v>
      </c>
      <c r="K53" s="1" t="str">
        <f t="shared" si="17"/>
        <v>1 person</v>
      </c>
      <c r="L53" s="13">
        <v>64700</v>
      </c>
      <c r="M53" s="3" t="str">
        <f t="shared" si="18"/>
        <v>2 people</v>
      </c>
      <c r="N53" s="13">
        <v>73950</v>
      </c>
      <c r="O53" s="3" t="str">
        <f t="shared" si="10"/>
        <v>3 people</v>
      </c>
      <c r="P53" s="13">
        <v>83200</v>
      </c>
      <c r="Q53" s="3" t="str">
        <f t="shared" si="11"/>
        <v>4 people</v>
      </c>
      <c r="R53" s="13">
        <v>92400</v>
      </c>
      <c r="S53" s="3" t="str">
        <f t="shared" si="12"/>
        <v>5 people</v>
      </c>
      <c r="T53" s="13">
        <v>99800</v>
      </c>
      <c r="U53" s="3" t="str">
        <f t="shared" si="13"/>
        <v>6 people</v>
      </c>
      <c r="V53" s="13">
        <v>107200</v>
      </c>
      <c r="W53" s="3" t="str">
        <f t="shared" si="14"/>
        <v>7 people</v>
      </c>
      <c r="X53" s="13">
        <v>114600</v>
      </c>
      <c r="Y53" s="3" t="str">
        <f t="shared" si="15"/>
        <v>8 people</v>
      </c>
      <c r="Z53" s="13">
        <v>122000</v>
      </c>
    </row>
    <row r="54" spans="1:26" x14ac:dyDescent="0.3">
      <c r="A54" s="1">
        <f t="shared" si="9"/>
        <v>47</v>
      </c>
      <c r="B54" s="1" t="s">
        <v>181</v>
      </c>
      <c r="C54" s="1" t="s">
        <v>182</v>
      </c>
      <c r="D54" s="1" t="s">
        <v>183</v>
      </c>
      <c r="E54" s="1" t="s">
        <v>184</v>
      </c>
      <c r="F54" s="4" t="s">
        <v>189</v>
      </c>
      <c r="G54" s="4" t="str">
        <f t="shared" si="16"/>
        <v>County</v>
      </c>
      <c r="H54" s="1" t="s">
        <v>290</v>
      </c>
      <c r="I54" s="2">
        <v>105400</v>
      </c>
      <c r="J54" s="1" t="s">
        <v>209</v>
      </c>
      <c r="K54" s="1" t="str">
        <f t="shared" si="17"/>
        <v>1 person</v>
      </c>
      <c r="L54" s="13">
        <v>59050</v>
      </c>
      <c r="M54" s="3" t="str">
        <f t="shared" si="18"/>
        <v>2 people</v>
      </c>
      <c r="N54" s="13">
        <v>67450</v>
      </c>
      <c r="O54" s="3" t="str">
        <f t="shared" si="10"/>
        <v>3 people</v>
      </c>
      <c r="P54" s="13">
        <v>75900</v>
      </c>
      <c r="Q54" s="3" t="str">
        <f t="shared" si="11"/>
        <v>4 people</v>
      </c>
      <c r="R54" s="13">
        <v>84300</v>
      </c>
      <c r="S54" s="3" t="str">
        <f t="shared" si="12"/>
        <v>5 people</v>
      </c>
      <c r="T54" s="13">
        <v>91050</v>
      </c>
      <c r="U54" s="3" t="str">
        <f t="shared" si="13"/>
        <v>6 people</v>
      </c>
      <c r="V54" s="13">
        <v>97800</v>
      </c>
      <c r="W54" s="3" t="str">
        <f t="shared" si="14"/>
        <v>7 people</v>
      </c>
      <c r="X54" s="13">
        <v>104550</v>
      </c>
      <c r="Y54" s="3" t="str">
        <f t="shared" si="15"/>
        <v>8 people</v>
      </c>
      <c r="Z54" s="13">
        <v>111300</v>
      </c>
    </row>
    <row r="55" spans="1:26" x14ac:dyDescent="0.3">
      <c r="A55" s="1">
        <f t="shared" si="9"/>
        <v>48</v>
      </c>
      <c r="B55" s="1" t="s">
        <v>185</v>
      </c>
      <c r="C55" s="1" t="s">
        <v>186</v>
      </c>
      <c r="D55" s="1" t="s">
        <v>187</v>
      </c>
      <c r="E55" s="1" t="s">
        <v>188</v>
      </c>
      <c r="F55" s="1" t="s">
        <v>186</v>
      </c>
      <c r="G55" s="1" t="str">
        <f t="shared" si="16"/>
        <v>County</v>
      </c>
      <c r="H55" s="1" t="s">
        <v>291</v>
      </c>
      <c r="I55" s="2">
        <v>110300</v>
      </c>
      <c r="J55" s="1" t="s">
        <v>209</v>
      </c>
      <c r="K55" s="1" t="str">
        <f t="shared" si="17"/>
        <v>1 person</v>
      </c>
      <c r="L55" s="13">
        <v>61800</v>
      </c>
      <c r="M55" s="3" t="str">
        <f t="shared" si="18"/>
        <v>2 people</v>
      </c>
      <c r="N55" s="13">
        <v>70600</v>
      </c>
      <c r="O55" s="3" t="str">
        <f t="shared" si="10"/>
        <v>3 people</v>
      </c>
      <c r="P55" s="13">
        <v>79450</v>
      </c>
      <c r="Q55" s="3" t="str">
        <f t="shared" si="11"/>
        <v>4 people</v>
      </c>
      <c r="R55" s="13">
        <v>88250</v>
      </c>
      <c r="S55" s="3" t="str">
        <f t="shared" si="12"/>
        <v>5 people</v>
      </c>
      <c r="T55" s="13">
        <v>95350</v>
      </c>
      <c r="U55" s="3" t="str">
        <f t="shared" si="13"/>
        <v>6 people</v>
      </c>
      <c r="V55" s="13">
        <v>102400</v>
      </c>
      <c r="W55" s="3" t="str">
        <f t="shared" si="14"/>
        <v>7 people</v>
      </c>
      <c r="X55" s="13">
        <v>109450</v>
      </c>
      <c r="Y55" s="3" t="str">
        <f t="shared" si="15"/>
        <v>8 people</v>
      </c>
      <c r="Z55" s="13">
        <v>116500</v>
      </c>
    </row>
    <row r="56" spans="1:26" x14ac:dyDescent="0.3">
      <c r="A56" s="1">
        <f t="shared" si="9"/>
        <v>49</v>
      </c>
      <c r="B56" s="1" t="s">
        <v>189</v>
      </c>
      <c r="C56" s="1" t="s">
        <v>190</v>
      </c>
      <c r="D56" s="1" t="s">
        <v>191</v>
      </c>
      <c r="E56" s="1" t="s">
        <v>192</v>
      </c>
      <c r="F56" s="1" t="s">
        <v>292</v>
      </c>
      <c r="G56" s="1" t="str">
        <f t="shared" si="16"/>
        <v>County</v>
      </c>
      <c r="H56" s="1" t="s">
        <v>293</v>
      </c>
      <c r="I56" s="2">
        <v>116700</v>
      </c>
      <c r="J56" s="1" t="s">
        <v>209</v>
      </c>
      <c r="K56" s="1" t="str">
        <f t="shared" si="17"/>
        <v>1 person</v>
      </c>
      <c r="L56" s="13">
        <v>63100</v>
      </c>
      <c r="M56" s="3" t="str">
        <f t="shared" si="18"/>
        <v>2 people</v>
      </c>
      <c r="N56" s="13">
        <v>72150</v>
      </c>
      <c r="O56" s="3" t="str">
        <f t="shared" si="10"/>
        <v>3 people</v>
      </c>
      <c r="P56" s="13">
        <v>81150</v>
      </c>
      <c r="Q56" s="3" t="str">
        <f t="shared" si="11"/>
        <v>4 people</v>
      </c>
      <c r="R56" s="13">
        <v>90150</v>
      </c>
      <c r="S56" s="3" t="str">
        <f t="shared" si="12"/>
        <v>5 people</v>
      </c>
      <c r="T56" s="13">
        <v>97400</v>
      </c>
      <c r="U56" s="3" t="str">
        <f t="shared" si="13"/>
        <v>6 people</v>
      </c>
      <c r="V56" s="13">
        <v>104600</v>
      </c>
      <c r="W56" s="3" t="str">
        <f t="shared" si="14"/>
        <v>7 people</v>
      </c>
      <c r="X56" s="13">
        <v>111800</v>
      </c>
      <c r="Y56" s="3" t="str">
        <f t="shared" si="15"/>
        <v>8 people</v>
      </c>
      <c r="Z56" s="13">
        <v>119000</v>
      </c>
    </row>
    <row r="57" spans="1:26" x14ac:dyDescent="0.3">
      <c r="A57" s="1">
        <f t="shared" si="9"/>
        <v>50</v>
      </c>
      <c r="B57" s="1" t="s">
        <v>193</v>
      </c>
      <c r="C57" s="1" t="s">
        <v>194</v>
      </c>
      <c r="D57" s="1" t="s">
        <v>195</v>
      </c>
      <c r="E57" s="1" t="s">
        <v>196</v>
      </c>
      <c r="F57" s="1" t="s">
        <v>294</v>
      </c>
      <c r="G57" s="1" t="str">
        <f t="shared" si="16"/>
        <v>County</v>
      </c>
      <c r="H57" s="1" t="s">
        <v>295</v>
      </c>
      <c r="I57" s="2">
        <v>78300</v>
      </c>
      <c r="J57" s="1" t="s">
        <v>209</v>
      </c>
      <c r="K57" s="1" t="str">
        <f t="shared" si="17"/>
        <v>1 person</v>
      </c>
      <c r="L57" s="13">
        <v>43250</v>
      </c>
      <c r="M57" s="3" t="str">
        <f t="shared" si="18"/>
        <v>2 people</v>
      </c>
      <c r="N57" s="13">
        <v>49450</v>
      </c>
      <c r="O57" s="3" t="str">
        <f t="shared" si="10"/>
        <v>3 people</v>
      </c>
      <c r="P57" s="13">
        <v>55650</v>
      </c>
      <c r="Q57" s="3" t="str">
        <f t="shared" si="11"/>
        <v>4 people</v>
      </c>
      <c r="R57" s="13">
        <v>61800</v>
      </c>
      <c r="S57" s="3" t="str">
        <f t="shared" si="12"/>
        <v>5 people</v>
      </c>
      <c r="T57" s="13">
        <v>66750</v>
      </c>
      <c r="U57" s="3" t="str">
        <f t="shared" si="13"/>
        <v>6 people</v>
      </c>
      <c r="V57" s="13">
        <v>71700</v>
      </c>
      <c r="W57" s="3" t="str">
        <f t="shared" si="14"/>
        <v>7 people</v>
      </c>
      <c r="X57" s="13">
        <v>76650</v>
      </c>
      <c r="Y57" s="3" t="str">
        <f t="shared" si="15"/>
        <v>8 people</v>
      </c>
      <c r="Z57" s="13">
        <v>81600</v>
      </c>
    </row>
    <row r="58" spans="1:26" x14ac:dyDescent="0.3">
      <c r="A58" s="1">
        <f t="shared" si="9"/>
        <v>51</v>
      </c>
      <c r="B58" s="1" t="s">
        <v>197</v>
      </c>
      <c r="C58" s="1" t="s">
        <v>198</v>
      </c>
      <c r="D58" s="1" t="s">
        <v>199</v>
      </c>
      <c r="E58" s="1" t="s">
        <v>200</v>
      </c>
      <c r="F58" s="1" t="s">
        <v>297</v>
      </c>
      <c r="G58" s="1" t="str">
        <f t="shared" si="16"/>
        <v>County</v>
      </c>
      <c r="H58" s="1" t="s">
        <v>296</v>
      </c>
      <c r="I58" s="2">
        <v>125900</v>
      </c>
      <c r="J58" s="12" t="str">
        <f>$J$57</f>
        <v>Low (80%) Income Limits ($)</v>
      </c>
      <c r="K58" s="1" t="str">
        <f t="shared" si="17"/>
        <v>1 person</v>
      </c>
      <c r="L58" s="13">
        <v>68500</v>
      </c>
      <c r="M58" s="3" t="str">
        <f t="shared" si="18"/>
        <v>2 people</v>
      </c>
      <c r="N58" s="13">
        <v>78250</v>
      </c>
      <c r="O58" s="3" t="str">
        <f t="shared" si="10"/>
        <v>3 people</v>
      </c>
      <c r="P58" s="13">
        <v>88050</v>
      </c>
      <c r="Q58" s="3" t="str">
        <f t="shared" si="11"/>
        <v>4 people</v>
      </c>
      <c r="R58" s="13">
        <v>97800</v>
      </c>
      <c r="S58" s="3" t="str">
        <f t="shared" si="12"/>
        <v>5 people</v>
      </c>
      <c r="T58" s="13">
        <v>105650</v>
      </c>
      <c r="U58" s="3" t="str">
        <f t="shared" si="13"/>
        <v>6 people</v>
      </c>
      <c r="V58" s="13">
        <v>113450</v>
      </c>
      <c r="W58" s="3" t="str">
        <f t="shared" si="14"/>
        <v>7 people</v>
      </c>
      <c r="X58" s="13">
        <v>121300</v>
      </c>
      <c r="Y58" s="3" t="str">
        <f t="shared" si="15"/>
        <v>8 people</v>
      </c>
      <c r="Z58" s="13">
        <v>129100</v>
      </c>
    </row>
    <row r="59" spans="1:26" x14ac:dyDescent="0.3">
      <c r="A59" s="1">
        <f t="shared" si="9"/>
        <v>52</v>
      </c>
      <c r="B59" s="1" t="s">
        <v>201</v>
      </c>
      <c r="C59" s="1" t="s">
        <v>202</v>
      </c>
      <c r="D59" s="1" t="s">
        <v>203</v>
      </c>
      <c r="E59" s="1" t="s">
        <v>204</v>
      </c>
      <c r="F59" s="1" t="s">
        <v>298</v>
      </c>
      <c r="G59" s="1" t="str">
        <f t="shared" si="16"/>
        <v>County</v>
      </c>
      <c r="H59" s="1" t="s">
        <v>299</v>
      </c>
      <c r="I59" s="2">
        <v>95400</v>
      </c>
      <c r="J59" s="12" t="str">
        <f>$J$57</f>
        <v>Low (80%) Income Limits ($)</v>
      </c>
      <c r="K59" s="1" t="str">
        <f t="shared" si="17"/>
        <v>1 person</v>
      </c>
      <c r="L59" s="13">
        <v>53450</v>
      </c>
      <c r="M59" s="3" t="str">
        <f t="shared" si="18"/>
        <v>2 people</v>
      </c>
      <c r="N59" s="13">
        <v>61050</v>
      </c>
      <c r="O59" s="3" t="str">
        <f t="shared" si="10"/>
        <v>3 people</v>
      </c>
      <c r="P59" s="13">
        <v>68700</v>
      </c>
      <c r="Q59" s="3" t="str">
        <f t="shared" si="11"/>
        <v>4 people</v>
      </c>
      <c r="R59" s="13">
        <v>76300</v>
      </c>
      <c r="S59" s="3" t="str">
        <f t="shared" si="12"/>
        <v>5 people</v>
      </c>
      <c r="T59" s="13">
        <v>82450</v>
      </c>
      <c r="U59" s="3" t="str">
        <f t="shared" si="13"/>
        <v>6 people</v>
      </c>
      <c r="V59" s="13">
        <v>88550</v>
      </c>
      <c r="W59" s="3" t="str">
        <f t="shared" si="14"/>
        <v>7 people</v>
      </c>
      <c r="X59" s="13">
        <v>94650</v>
      </c>
      <c r="Y59" s="3" t="str">
        <f t="shared" si="15"/>
        <v>8 people</v>
      </c>
      <c r="Z59" s="13">
        <v>100750</v>
      </c>
    </row>
    <row r="61" spans="1:26" x14ac:dyDescent="0.3">
      <c r="L61" s="11"/>
      <c r="M61" s="11"/>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lindakarr2@gmail.com</cp:lastModifiedBy>
  <dcterms:created xsi:type="dcterms:W3CDTF">2015-06-05T18:17:20Z</dcterms:created>
  <dcterms:modified xsi:type="dcterms:W3CDTF">2024-09-11T15:02:11Z</dcterms:modified>
</cp:coreProperties>
</file>