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Xj Coast to Coast\Episode 56XjB Milwaukee County\"/>
    </mc:Choice>
  </mc:AlternateContent>
  <xr:revisionPtr revIDLastSave="0" documentId="13_ncr:1_{2FB6E09C-1031-4A84-82BA-06D842D4A52E}" xr6:coauthVersionLast="47" xr6:coauthVersionMax="47" xr10:uidLastSave="{00000000-0000-0000-0000-000000000000}"/>
  <bookViews>
    <workbookView xWindow="-108" yWindow="-108" windowWidth="23256" windowHeight="12456" xr2:uid="{2501E2B3-0F0A-40CF-BEE1-357414E6C91B}"/>
  </bookViews>
  <sheets>
    <sheet name="1 us-epa-pm25-aqi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C4" i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C3" i="1"/>
  <c r="D3" i="1"/>
  <c r="E3" i="1"/>
  <c r="F3" i="1"/>
  <c r="G3" i="1"/>
  <c r="H3" i="1"/>
  <c r="I3" i="1"/>
  <c r="J3" i="1"/>
  <c r="V3" i="1"/>
  <c r="AH3" i="1"/>
  <c r="AJ3" i="1"/>
  <c r="AP3" i="1"/>
  <c r="B3" i="1"/>
  <c r="AF1" i="1"/>
  <c r="AG1" i="1"/>
  <c r="AH1" i="1"/>
  <c r="AI1" i="1"/>
  <c r="AJ1" i="1"/>
  <c r="AK1" i="1"/>
  <c r="AL1" i="1"/>
  <c r="AM1" i="1"/>
  <c r="AN1" i="1"/>
  <c r="AO1" i="1"/>
  <c r="AP1" i="1"/>
  <c r="AF2" i="1"/>
  <c r="AF3" i="1" s="1"/>
  <c r="AG2" i="1"/>
  <c r="AG3" i="1" s="1"/>
  <c r="AH2" i="1"/>
  <c r="AI2" i="1"/>
  <c r="AI3" i="1" s="1"/>
  <c r="AJ2" i="1"/>
  <c r="AK2" i="1"/>
  <c r="AK3" i="1" s="1"/>
  <c r="AL2" i="1"/>
  <c r="AL3" i="1" s="1"/>
  <c r="AM2" i="1"/>
  <c r="AM3" i="1" s="1"/>
  <c r="AN2" i="1"/>
  <c r="AN3" i="1" s="1"/>
  <c r="AO2" i="1"/>
  <c r="AO3" i="1" s="1"/>
  <c r="AP2" i="1"/>
  <c r="Z1" i="1"/>
  <c r="AA1" i="1"/>
  <c r="AB1" i="1"/>
  <c r="AC1" i="1"/>
  <c r="AD1" i="1"/>
  <c r="AE1" i="1"/>
  <c r="Z2" i="1"/>
  <c r="Z3" i="1" s="1"/>
  <c r="AA2" i="1"/>
  <c r="AA3" i="1" s="1"/>
  <c r="AB2" i="1"/>
  <c r="AB3" i="1" s="1"/>
  <c r="AC2" i="1"/>
  <c r="AC3" i="1" s="1"/>
  <c r="AD2" i="1"/>
  <c r="AD3" i="1" s="1"/>
  <c r="AE2" i="1"/>
  <c r="AE3" i="1" s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J2" i="1"/>
  <c r="K2" i="1"/>
  <c r="K3" i="1" s="1"/>
  <c r="L2" i="1"/>
  <c r="L3" i="1" s="1"/>
  <c r="M2" i="1"/>
  <c r="M3" i="1" s="1"/>
  <c r="N2" i="1"/>
  <c r="N3" i="1" s="1"/>
  <c r="O2" i="1"/>
  <c r="O3" i="1" s="1"/>
  <c r="P2" i="1"/>
  <c r="P3" i="1" s="1"/>
  <c r="Q2" i="1"/>
  <c r="Q3" i="1" s="1"/>
  <c r="R2" i="1"/>
  <c r="R3" i="1" s="1"/>
  <c r="S2" i="1"/>
  <c r="S3" i="1" s="1"/>
  <c r="T2" i="1"/>
  <c r="T3" i="1" s="1"/>
  <c r="U2" i="1"/>
  <c r="U3" i="1" s="1"/>
  <c r="V2" i="1"/>
  <c r="W2" i="1"/>
  <c r="W3" i="1" s="1"/>
  <c r="X2" i="1"/>
  <c r="X3" i="1" s="1"/>
  <c r="Y2" i="1"/>
  <c r="Y3" i="1" s="1"/>
</calcChain>
</file>

<file path=xl/sharedStrings.xml><?xml version="1.0" encoding="utf-8"?>
<sst xmlns="http://schemas.openxmlformats.org/spreadsheetml/2006/main" count="58" uniqueCount="18">
  <si>
    <t>DateTime</t>
  </si>
  <si>
    <t>Allen Storage A</t>
  </si>
  <si>
    <t>Delafield, WI A</t>
  </si>
  <si>
    <t>Heritage Hills A</t>
  </si>
  <si>
    <t>Main floor A</t>
  </si>
  <si>
    <t>Brookhill Estates A</t>
  </si>
  <si>
    <t>WV9U A</t>
  </si>
  <si>
    <t>Bartels A</t>
  </si>
  <si>
    <t>Backyard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</si>
  <si>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</si>
  <si>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</si>
  <si>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</si>
  <si>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</si>
  <si>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</si>
  <si>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</si>
  <si>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August 2024</t>
  </si>
  <si>
    <t>Milwaukee County WI area</t>
  </si>
  <si>
    <t xml:space="preserve">Episode 56XjB Month Wisconsin, Milwaukee Area north to Spikehorn Creek, September 1, 2024, For August 2024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</si>
</sst>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6Xj%20Coast%20to%20Coast\Episode%2056XjB%20Milwaukee%20County\2%20us-epa-pm25-aqi.xlsx" TargetMode="External"/><Relationship Id="rId1" Type="http://schemas.openxmlformats.org/officeDocument/2006/relationships/externalLinkPath" Target="2%20us-epa-pm25-aq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6Xj%20Coast%20to%20Coast\Episode%2056XjB%20Milwaukee%20County\3%20us-epa-pm25-aqi.xlsx" TargetMode="External"/><Relationship Id="rId1" Type="http://schemas.openxmlformats.org/officeDocument/2006/relationships/externalLinkPath" Target="3%20us-epa-pm25-aq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6Xj%20Coast%20to%20Coast\Episode%2056XjB%20Milwaukee%20County\4%20us-epa-pm25-aqi.xlsx" TargetMode="External"/><Relationship Id="rId1" Type="http://schemas.openxmlformats.org/officeDocument/2006/relationships/externalLinkPath" Target="4%20us-epa-pm25-aq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 us-epa-pm25-aqi"/>
    </sheetNames>
    <sheetDataSet>
      <sheetData sheetId="0">
        <row r="1">
          <cell r="B1" t="str">
            <v>Love My Air Wisconsin: Lincoln Avenue School, MPS A</v>
          </cell>
          <cell r="C1" t="str">
            <v>Love My Air Wisconsin: Allen-Field Elementary School, MPS A</v>
          </cell>
          <cell r="D1" t="str">
            <v>Escuela Verde, river-facing A</v>
          </cell>
          <cell r="E1" t="str">
            <v>Love My Air Wisconsin: Milwaukee Highschool of the Arts A</v>
          </cell>
          <cell r="F1" t="str">
            <v>Love My Air Wisconsin: Westside Academy, MPS A</v>
          </cell>
          <cell r="G1" t="str">
            <v>Love My Air Wisconsin: Hopkins Lloyd School, MPS A</v>
          </cell>
          <cell r="H1" t="str">
            <v>The Real World A</v>
          </cell>
          <cell r="I1" t="str">
            <v>Shorewood East A</v>
          </cell>
          <cell r="J1" t="str">
            <v>Shorewood A</v>
          </cell>
          <cell r="K1" t="str">
            <v>Whitefish Bay North A</v>
          </cell>
          <cell r="L1" t="str">
            <v>Love My Air Wisconsin: Hawthorne School A</v>
          </cell>
          <cell r="M1" t="str">
            <v>Love My Air Wisconsin: Browning School, MPS A</v>
          </cell>
          <cell r="N1" t="str">
            <v>Bayside, WI A</v>
          </cell>
          <cell r="O1" t="str">
            <v>Manitowoc South A</v>
          </cell>
          <cell r="P1" t="str">
            <v>Nautical Drive A</v>
          </cell>
          <cell r="Q1" t="str">
            <v>42xx Glidden Drive A</v>
          </cell>
        </row>
        <row r="2">
          <cell r="B2">
            <v>58</v>
          </cell>
          <cell r="C2">
            <v>54</v>
          </cell>
          <cell r="D2">
            <v>41</v>
          </cell>
          <cell r="E2">
            <v>57</v>
          </cell>
          <cell r="F2">
            <v>56</v>
          </cell>
          <cell r="G2">
            <v>56</v>
          </cell>
          <cell r="H2">
            <v>38</v>
          </cell>
          <cell r="I2">
            <v>53</v>
          </cell>
          <cell r="J2">
            <v>22</v>
          </cell>
          <cell r="K2">
            <v>56</v>
          </cell>
          <cell r="L2">
            <v>55</v>
          </cell>
          <cell r="M2">
            <v>58</v>
          </cell>
          <cell r="N2">
            <v>42</v>
          </cell>
          <cell r="O2">
            <v>46</v>
          </cell>
          <cell r="P2">
            <v>53</v>
          </cell>
          <cell r="Q2">
            <v>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us-epa-pm25-aqi"/>
    </sheetNames>
    <sheetDataSet>
      <sheetData sheetId="0">
        <row r="1">
          <cell r="B1" t="str">
            <v>Bailey's Harbor A</v>
          </cell>
          <cell r="C1" t="str">
            <v>Bailey's Harbor A</v>
          </cell>
          <cell r="E1" t="str">
            <v>Peninsula State Park, Fish Creek WI A</v>
          </cell>
          <cell r="F1" t="str">
            <v>NDK A</v>
          </cell>
          <cell r="G1" t="str">
            <v>Suamico A</v>
          </cell>
          <cell r="H1" t="str">
            <v>Spikehorn Creek A</v>
          </cell>
        </row>
        <row r="2">
          <cell r="B2">
            <v>45</v>
          </cell>
          <cell r="C2">
            <v>45</v>
          </cell>
          <cell r="E2">
            <v>44</v>
          </cell>
          <cell r="F2">
            <v>55</v>
          </cell>
          <cell r="G2">
            <v>54</v>
          </cell>
          <cell r="H2">
            <v>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us-epa-pm25-aqi"/>
    </sheetNames>
    <sheetDataSet>
      <sheetData sheetId="0">
        <row r="1">
          <cell r="B1" t="str">
            <v>Bear's Air Station A</v>
          </cell>
          <cell r="C1" t="str">
            <v>Rhinelander,WI A</v>
          </cell>
          <cell r="D1" t="str">
            <v>Mildred1 A</v>
          </cell>
          <cell r="E1" t="str">
            <v>Sugar Camp Mill Lk A</v>
          </cell>
          <cell r="F1" t="str">
            <v>Suamico A</v>
          </cell>
          <cell r="G1" t="str">
            <v>AGM A</v>
          </cell>
          <cell r="H1" t="str">
            <v>Edgewood A</v>
          </cell>
          <cell r="J1" t="str">
            <v>The Animal House A</v>
          </cell>
          <cell r="K1" t="str">
            <v>The Good Place A</v>
          </cell>
          <cell r="L1" t="str">
            <v>White Tail Outside A</v>
          </cell>
          <cell r="M1" t="str">
            <v>Columbia County Public Health - Portage A</v>
          </cell>
        </row>
        <row r="2">
          <cell r="B2">
            <v>47</v>
          </cell>
          <cell r="C2">
            <v>39</v>
          </cell>
          <cell r="D2">
            <v>26</v>
          </cell>
          <cell r="E2">
            <v>45</v>
          </cell>
          <cell r="F2">
            <v>54</v>
          </cell>
          <cell r="G2">
            <v>52</v>
          </cell>
          <cell r="H2">
            <v>38</v>
          </cell>
          <cell r="J2">
            <v>47</v>
          </cell>
          <cell r="K2">
            <v>52</v>
          </cell>
          <cell r="L2">
            <v>342</v>
          </cell>
          <cell r="M2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108F-EEFE-406D-A6F9-44167138AEE3}">
  <dimension ref="A1:AP10"/>
  <sheetViews>
    <sheetView tabSelected="1" workbookViewId="0">
      <selection sqref="A1:AL1048576"/>
    </sheetView>
  </sheetViews>
  <sheetFormatPr defaultRowHeight="14.4" x14ac:dyDescent="0.3"/>
  <cols>
    <col min="1" max="1" width="22" customWidth="1"/>
    <col min="2" max="37" width="8.88671875" customWidth="1"/>
  </cols>
  <sheetData>
    <row r="1" spans="1:4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tr">
        <f>'[1]2 us-epa-pm25-aqi'!B1</f>
        <v>Love My Air Wisconsin: Lincoln Avenue School, MPS A</v>
      </c>
      <c r="K1" s="1" t="str">
        <f>'[1]2 us-epa-pm25-aqi'!C1</f>
        <v>Love My Air Wisconsin: Allen-Field Elementary School, MPS A</v>
      </c>
      <c r="L1" s="1" t="str">
        <f>'[1]2 us-epa-pm25-aqi'!D1</f>
        <v>Escuela Verde, river-facing A</v>
      </c>
      <c r="M1" s="1" t="str">
        <f>'[1]2 us-epa-pm25-aqi'!E1</f>
        <v>Love My Air Wisconsin: Milwaukee Highschool of the Arts A</v>
      </c>
      <c r="N1" s="1" t="str">
        <f>'[1]2 us-epa-pm25-aqi'!F1</f>
        <v>Love My Air Wisconsin: Westside Academy, MPS A</v>
      </c>
      <c r="O1" s="1" t="str">
        <f>'[1]2 us-epa-pm25-aqi'!G1</f>
        <v>Love My Air Wisconsin: Hopkins Lloyd School, MPS A</v>
      </c>
      <c r="P1" s="1" t="str">
        <f>'[1]2 us-epa-pm25-aqi'!H1</f>
        <v>The Real World A</v>
      </c>
      <c r="Q1" s="1" t="str">
        <f>'[1]2 us-epa-pm25-aqi'!I1</f>
        <v>Shorewood East A</v>
      </c>
      <c r="R1" s="1" t="str">
        <f>'[1]2 us-epa-pm25-aqi'!J1</f>
        <v>Shorewood A</v>
      </c>
      <c r="S1" s="1" t="str">
        <f>'[1]2 us-epa-pm25-aqi'!K1</f>
        <v>Whitefish Bay North A</v>
      </c>
      <c r="T1" s="1" t="str">
        <f>'[1]2 us-epa-pm25-aqi'!L1</f>
        <v>Love My Air Wisconsin: Hawthorne School A</v>
      </c>
      <c r="U1" s="1" t="str">
        <f>'[1]2 us-epa-pm25-aqi'!M1</f>
        <v>Love My Air Wisconsin: Browning School, MPS A</v>
      </c>
      <c r="V1" s="1" t="str">
        <f>'[1]2 us-epa-pm25-aqi'!N1</f>
        <v>Bayside, WI A</v>
      </c>
      <c r="W1" s="1" t="str">
        <f>'[1]2 us-epa-pm25-aqi'!O1</f>
        <v>Manitowoc South A</v>
      </c>
      <c r="X1" s="1" t="str">
        <f>'[1]2 us-epa-pm25-aqi'!P1</f>
        <v>Nautical Drive A</v>
      </c>
      <c r="Y1" s="1" t="str">
        <f>'[1]2 us-epa-pm25-aqi'!Q1</f>
        <v>42xx Glidden Drive A</v>
      </c>
      <c r="Z1" s="1" t="str">
        <f>'[2]3 us-epa-pm25-aqi'!B1</f>
        <v>Bailey's Harbor A</v>
      </c>
      <c r="AA1" s="1" t="str">
        <f>'[2]3 us-epa-pm25-aqi'!C1</f>
        <v>Bailey's Harbor A</v>
      </c>
      <c r="AB1" s="1" t="str">
        <f>'[2]3 us-epa-pm25-aqi'!E1</f>
        <v>Peninsula State Park, Fish Creek WI A</v>
      </c>
      <c r="AC1" s="1" t="str">
        <f>'[2]3 us-epa-pm25-aqi'!F1</f>
        <v>NDK A</v>
      </c>
      <c r="AD1" s="1" t="str">
        <f>'[2]3 us-epa-pm25-aqi'!G1</f>
        <v>Suamico A</v>
      </c>
      <c r="AE1" s="1" t="str">
        <f>'[2]3 us-epa-pm25-aqi'!H1</f>
        <v>Spikehorn Creek A</v>
      </c>
      <c r="AF1" s="1" t="str">
        <f>'[3]4 us-epa-pm25-aqi'!B1</f>
        <v>Bear's Air Station A</v>
      </c>
      <c r="AG1" s="1" t="str">
        <f>'[3]4 us-epa-pm25-aqi'!C1</f>
        <v>Rhinelander,WI A</v>
      </c>
      <c r="AH1" s="1" t="str">
        <f>'[3]4 us-epa-pm25-aqi'!D1</f>
        <v>Mildred1 A</v>
      </c>
      <c r="AI1" s="1" t="str">
        <f>'[3]4 us-epa-pm25-aqi'!E1</f>
        <v>Sugar Camp Mill Lk A</v>
      </c>
      <c r="AJ1" s="1" t="str">
        <f>'[3]4 us-epa-pm25-aqi'!F1</f>
        <v>Suamico A</v>
      </c>
      <c r="AK1" s="1" t="str">
        <f>'[3]4 us-epa-pm25-aqi'!G1</f>
        <v>AGM A</v>
      </c>
      <c r="AL1" s="1" t="str">
        <f>'[3]4 us-epa-pm25-aqi'!H1</f>
        <v>Edgewood A</v>
      </c>
      <c r="AM1" s="1" t="str">
        <f>'[3]4 us-epa-pm25-aqi'!J1</f>
        <v>The Animal House A</v>
      </c>
      <c r="AN1" s="1" t="str">
        <f>'[3]4 us-epa-pm25-aqi'!K1</f>
        <v>The Good Place A</v>
      </c>
      <c r="AO1" s="1" t="str">
        <f>'[3]4 us-epa-pm25-aqi'!L1</f>
        <v>White Tail Outside A</v>
      </c>
      <c r="AP1" s="1" t="str">
        <f>'[3]4 us-epa-pm25-aqi'!M1</f>
        <v>Columbia County Public Health - Portage A</v>
      </c>
    </row>
    <row r="2" spans="1:42" x14ac:dyDescent="0.3">
      <c r="A2" s="2" t="s">
        <v>15</v>
      </c>
      <c r="B2" s="1">
        <v>56</v>
      </c>
      <c r="C2" s="1">
        <v>56</v>
      </c>
      <c r="D2" s="1">
        <v>49</v>
      </c>
      <c r="E2" s="1">
        <v>15</v>
      </c>
      <c r="F2" s="1">
        <v>55</v>
      </c>
      <c r="G2" s="1">
        <v>55</v>
      </c>
      <c r="H2" s="1">
        <v>34</v>
      </c>
      <c r="I2" s="1">
        <v>119</v>
      </c>
      <c r="J2" s="1">
        <f>'[1]2 us-epa-pm25-aqi'!B2</f>
        <v>58</v>
      </c>
      <c r="K2" s="1">
        <f>'[1]2 us-epa-pm25-aqi'!C2</f>
        <v>54</v>
      </c>
      <c r="L2" s="1">
        <f>'[1]2 us-epa-pm25-aqi'!D2</f>
        <v>41</v>
      </c>
      <c r="M2" s="1">
        <f>'[1]2 us-epa-pm25-aqi'!E2</f>
        <v>57</v>
      </c>
      <c r="N2" s="1">
        <f>'[1]2 us-epa-pm25-aqi'!F2</f>
        <v>56</v>
      </c>
      <c r="O2" s="1">
        <f>'[1]2 us-epa-pm25-aqi'!G2</f>
        <v>56</v>
      </c>
      <c r="P2" s="1">
        <f>'[1]2 us-epa-pm25-aqi'!H2</f>
        <v>38</v>
      </c>
      <c r="Q2" s="1">
        <f>'[1]2 us-epa-pm25-aqi'!I2</f>
        <v>53</v>
      </c>
      <c r="R2" s="1">
        <f>'[1]2 us-epa-pm25-aqi'!J2</f>
        <v>22</v>
      </c>
      <c r="S2" s="1">
        <f>'[1]2 us-epa-pm25-aqi'!K2</f>
        <v>56</v>
      </c>
      <c r="T2" s="1">
        <f>'[1]2 us-epa-pm25-aqi'!L2</f>
        <v>55</v>
      </c>
      <c r="U2" s="1">
        <f>'[1]2 us-epa-pm25-aqi'!M2</f>
        <v>58</v>
      </c>
      <c r="V2" s="1">
        <f>'[1]2 us-epa-pm25-aqi'!N2</f>
        <v>42</v>
      </c>
      <c r="W2" s="1">
        <f>'[1]2 us-epa-pm25-aqi'!O2</f>
        <v>46</v>
      </c>
      <c r="X2" s="1">
        <f>'[1]2 us-epa-pm25-aqi'!P2</f>
        <v>53</v>
      </c>
      <c r="Y2" s="1">
        <f>'[1]2 us-epa-pm25-aqi'!Q2</f>
        <v>45</v>
      </c>
      <c r="Z2" s="1">
        <f>'[2]3 us-epa-pm25-aqi'!B2</f>
        <v>45</v>
      </c>
      <c r="AA2" s="1">
        <f>'[2]3 us-epa-pm25-aqi'!C2</f>
        <v>45</v>
      </c>
      <c r="AB2" s="1">
        <f>'[2]3 us-epa-pm25-aqi'!E2</f>
        <v>44</v>
      </c>
      <c r="AC2" s="1">
        <f>'[2]3 us-epa-pm25-aqi'!F2</f>
        <v>55</v>
      </c>
      <c r="AD2" s="1">
        <f>'[2]3 us-epa-pm25-aqi'!G2</f>
        <v>54</v>
      </c>
      <c r="AE2" s="1">
        <f>'[2]3 us-epa-pm25-aqi'!H2</f>
        <v>37</v>
      </c>
      <c r="AF2" s="1">
        <f>'[3]4 us-epa-pm25-aqi'!B2</f>
        <v>47</v>
      </c>
      <c r="AG2" s="1">
        <f>'[3]4 us-epa-pm25-aqi'!C2</f>
        <v>39</v>
      </c>
      <c r="AH2" s="1">
        <f>'[3]4 us-epa-pm25-aqi'!D2</f>
        <v>26</v>
      </c>
      <c r="AI2" s="1">
        <f>'[3]4 us-epa-pm25-aqi'!E2</f>
        <v>45</v>
      </c>
      <c r="AJ2" s="1">
        <f>'[3]4 us-epa-pm25-aqi'!F2</f>
        <v>54</v>
      </c>
      <c r="AK2" s="1">
        <f>'[3]4 us-epa-pm25-aqi'!G2</f>
        <v>52</v>
      </c>
      <c r="AL2" s="1">
        <f>'[3]4 us-epa-pm25-aqi'!H2</f>
        <v>38</v>
      </c>
      <c r="AM2" s="1">
        <f>'[3]4 us-epa-pm25-aqi'!J2</f>
        <v>47</v>
      </c>
      <c r="AN2" s="1">
        <f>'[3]4 us-epa-pm25-aqi'!K2</f>
        <v>52</v>
      </c>
      <c r="AO2" s="1">
        <f>'[3]4 us-epa-pm25-aqi'!L2</f>
        <v>342</v>
      </c>
      <c r="AP2" s="1">
        <f>'[3]4 us-epa-pm25-aqi'!M2</f>
        <v>53</v>
      </c>
    </row>
    <row r="3" spans="1:42" x14ac:dyDescent="0.3">
      <c r="A3" s="1" t="s">
        <v>9</v>
      </c>
      <c r="B3" s="3">
        <f>(B2*0.514)+1.8304</f>
        <v>30.6144</v>
      </c>
      <c r="C3" s="3">
        <f t="shared" ref="C3:AP3" si="0">(C2*0.514)+1.8304</f>
        <v>30.6144</v>
      </c>
      <c r="D3" s="3">
        <f t="shared" si="0"/>
        <v>27.016400000000001</v>
      </c>
      <c r="E3" s="3">
        <f t="shared" si="0"/>
        <v>9.5404</v>
      </c>
      <c r="F3" s="3">
        <f t="shared" si="0"/>
        <v>30.1004</v>
      </c>
      <c r="G3" s="3">
        <f t="shared" si="0"/>
        <v>30.1004</v>
      </c>
      <c r="H3" s="3">
        <f t="shared" si="0"/>
        <v>19.3064</v>
      </c>
      <c r="I3" s="3">
        <f t="shared" si="0"/>
        <v>62.996400000000001</v>
      </c>
      <c r="J3" s="3">
        <f t="shared" si="0"/>
        <v>31.642400000000002</v>
      </c>
      <c r="K3" s="3">
        <f t="shared" si="0"/>
        <v>29.586400000000001</v>
      </c>
      <c r="L3" s="3">
        <f t="shared" si="0"/>
        <v>22.904400000000003</v>
      </c>
      <c r="M3" s="3">
        <f t="shared" si="0"/>
        <v>31.128400000000003</v>
      </c>
      <c r="N3" s="3">
        <f t="shared" si="0"/>
        <v>30.6144</v>
      </c>
      <c r="O3" s="3">
        <f t="shared" si="0"/>
        <v>30.6144</v>
      </c>
      <c r="P3" s="3">
        <f t="shared" si="0"/>
        <v>21.362400000000001</v>
      </c>
      <c r="Q3" s="3">
        <f t="shared" si="0"/>
        <v>29.072400000000002</v>
      </c>
      <c r="R3" s="3">
        <f t="shared" si="0"/>
        <v>13.138400000000001</v>
      </c>
      <c r="S3" s="3">
        <f t="shared" si="0"/>
        <v>30.6144</v>
      </c>
      <c r="T3" s="3">
        <f t="shared" si="0"/>
        <v>30.1004</v>
      </c>
      <c r="U3" s="3">
        <f t="shared" si="0"/>
        <v>31.642400000000002</v>
      </c>
      <c r="V3" s="3">
        <f t="shared" si="0"/>
        <v>23.418400000000002</v>
      </c>
      <c r="W3" s="3">
        <f t="shared" si="0"/>
        <v>25.474400000000003</v>
      </c>
      <c r="X3" s="3">
        <f t="shared" si="0"/>
        <v>29.072400000000002</v>
      </c>
      <c r="Y3" s="3">
        <f t="shared" si="0"/>
        <v>24.9604</v>
      </c>
      <c r="Z3" s="3">
        <f t="shared" si="0"/>
        <v>24.9604</v>
      </c>
      <c r="AA3" s="3">
        <f t="shared" si="0"/>
        <v>24.9604</v>
      </c>
      <c r="AB3" s="3">
        <f t="shared" si="0"/>
        <v>24.446400000000001</v>
      </c>
      <c r="AC3" s="3">
        <f t="shared" si="0"/>
        <v>30.1004</v>
      </c>
      <c r="AD3" s="3">
        <f t="shared" si="0"/>
        <v>29.586400000000001</v>
      </c>
      <c r="AE3" s="3">
        <f t="shared" si="0"/>
        <v>20.848400000000002</v>
      </c>
      <c r="AF3" s="3">
        <f t="shared" si="0"/>
        <v>25.988400000000002</v>
      </c>
      <c r="AG3" s="3">
        <f t="shared" si="0"/>
        <v>21.8764</v>
      </c>
      <c r="AH3" s="3">
        <f t="shared" si="0"/>
        <v>15.194400000000002</v>
      </c>
      <c r="AI3" s="3">
        <f t="shared" si="0"/>
        <v>24.9604</v>
      </c>
      <c r="AJ3" s="3">
        <f t="shared" si="0"/>
        <v>29.586400000000001</v>
      </c>
      <c r="AK3" s="3">
        <f t="shared" si="0"/>
        <v>28.558400000000002</v>
      </c>
      <c r="AL3" s="3">
        <f t="shared" si="0"/>
        <v>21.362400000000001</v>
      </c>
      <c r="AM3" s="3">
        <f t="shared" si="0"/>
        <v>25.988400000000002</v>
      </c>
      <c r="AN3" s="3">
        <f t="shared" si="0"/>
        <v>28.558400000000002</v>
      </c>
      <c r="AO3" s="3">
        <f t="shared" si="0"/>
        <v>177.61840000000001</v>
      </c>
      <c r="AP3" s="3">
        <f t="shared" si="0"/>
        <v>29.072400000000002</v>
      </c>
    </row>
    <row r="4" spans="1:42" x14ac:dyDescent="0.3">
      <c r="A4" s="1" t="s">
        <v>10</v>
      </c>
      <c r="B4" s="1">
        <v>1</v>
      </c>
      <c r="C4" s="1">
        <f>1+B4</f>
        <v>2</v>
      </c>
      <c r="D4" s="1">
        <f t="shared" ref="D4:AP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  <c r="AN4" s="1">
        <f t="shared" si="1"/>
        <v>39</v>
      </c>
      <c r="AO4" s="1">
        <f t="shared" si="1"/>
        <v>40</v>
      </c>
      <c r="AP4" s="1">
        <f t="shared" si="1"/>
        <v>41</v>
      </c>
    </row>
    <row r="5" spans="1:42" x14ac:dyDescent="0.3">
      <c r="A5" s="1" t="s">
        <v>11</v>
      </c>
      <c r="B5" s="1" t="s">
        <v>16</v>
      </c>
      <c r="C5" s="1" t="s">
        <v>16</v>
      </c>
      <c r="D5" s="1" t="s">
        <v>16</v>
      </c>
      <c r="E5" s="1" t="s">
        <v>16</v>
      </c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 t="s">
        <v>16</v>
      </c>
      <c r="L5" s="1" t="s">
        <v>16</v>
      </c>
      <c r="M5" s="1" t="s">
        <v>16</v>
      </c>
      <c r="N5" s="1" t="s">
        <v>16</v>
      </c>
      <c r="O5" s="1" t="s">
        <v>16</v>
      </c>
      <c r="P5" s="1" t="s">
        <v>16</v>
      </c>
      <c r="Q5" s="1" t="s">
        <v>16</v>
      </c>
      <c r="R5" s="1" t="s">
        <v>16</v>
      </c>
      <c r="S5" s="1" t="s">
        <v>16</v>
      </c>
      <c r="T5" s="1" t="s">
        <v>16</v>
      </c>
      <c r="U5" s="1" t="s">
        <v>16</v>
      </c>
      <c r="V5" s="1" t="s">
        <v>16</v>
      </c>
      <c r="W5" s="1" t="s">
        <v>16</v>
      </c>
      <c r="X5" s="1" t="s">
        <v>16</v>
      </c>
      <c r="Y5" s="1" t="s">
        <v>16</v>
      </c>
      <c r="Z5" s="1" t="s">
        <v>16</v>
      </c>
      <c r="AA5" s="1" t="s">
        <v>16</v>
      </c>
      <c r="AB5" s="1" t="s">
        <v>16</v>
      </c>
      <c r="AC5" s="1" t="s">
        <v>16</v>
      </c>
      <c r="AD5" s="1" t="s">
        <v>16</v>
      </c>
      <c r="AE5" s="1" t="s">
        <v>16</v>
      </c>
      <c r="AF5" s="1" t="s">
        <v>16</v>
      </c>
      <c r="AG5" s="1" t="s">
        <v>16</v>
      </c>
      <c r="AH5" s="1" t="s">
        <v>16</v>
      </c>
      <c r="AI5" s="1" t="s">
        <v>16</v>
      </c>
      <c r="AJ5" s="1" t="s">
        <v>16</v>
      </c>
      <c r="AK5" s="1" t="s">
        <v>16</v>
      </c>
      <c r="AL5" s="1" t="s">
        <v>16</v>
      </c>
      <c r="AM5" s="1" t="s">
        <v>16</v>
      </c>
      <c r="AN5" s="1" t="s">
        <v>16</v>
      </c>
      <c r="AO5" s="1" t="s">
        <v>16</v>
      </c>
      <c r="AP5" s="1" t="s">
        <v>16</v>
      </c>
    </row>
    <row r="7" spans="1:42" x14ac:dyDescent="0.3">
      <c r="A7" t="s">
        <v>17</v>
      </c>
    </row>
    <row r="8" spans="1:42" x14ac:dyDescent="0.3">
      <c r="A8" t="s">
        <v>12</v>
      </c>
    </row>
    <row r="9" spans="1:42" x14ac:dyDescent="0.3">
      <c r="A9" t="s">
        <v>13</v>
      </c>
    </row>
    <row r="10" spans="1:42" x14ac:dyDescent="0.3">
      <c r="A10" t="s">
        <v>14</v>
      </c>
    </row>
  </sheetData>
  <conditionalFormatting sqref="B2:AP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2024-09-01T08:48:55Z</dcterms:created>
  <dcterms:modified xsi:type="dcterms:W3CDTF">2024-09-01T10:30:13Z</dcterms:modified>
</cp:coreProperties>
</file>