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Xj Coast to Coast\Episode 56XjC NW Wisconsin\"/>
    </mc:Choice>
  </mc:AlternateContent>
  <xr:revisionPtr revIDLastSave="0" documentId="13_ncr:1_{D743EFB0-8C1B-451E-9227-8BDB4EB4DC00}" xr6:coauthVersionLast="47" xr6:coauthVersionMax="47" xr10:uidLastSave="{00000000-0000-0000-0000-000000000000}"/>
  <bookViews>
    <workbookView xWindow="-108" yWindow="-108" windowWidth="23256" windowHeight="12456" xr2:uid="{27667DF0-7588-4758-9A40-E9EC40DB73A3}"/>
  </bookViews>
  <sheets>
    <sheet name="1 us-epa-pm25-aqi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V3" i="1"/>
  <c r="AD3" i="1"/>
  <c r="AE3" i="1"/>
  <c r="AF3" i="1"/>
  <c r="AG3" i="1"/>
  <c r="AH3" i="1"/>
  <c r="AI3" i="1"/>
  <c r="B3" i="1"/>
  <c r="U1" i="1"/>
  <c r="V1" i="1"/>
  <c r="W1" i="1"/>
  <c r="X1" i="1"/>
  <c r="Y1" i="1"/>
  <c r="Z1" i="1"/>
  <c r="AA1" i="1"/>
  <c r="AB1" i="1"/>
  <c r="AC1" i="1"/>
  <c r="U2" i="1"/>
  <c r="U3" i="1" s="1"/>
  <c r="V2" i="1"/>
  <c r="W2" i="1"/>
  <c r="W3" i="1" s="1"/>
  <c r="X2" i="1"/>
  <c r="X3" i="1" s="1"/>
  <c r="Y2" i="1"/>
  <c r="Y3" i="1" s="1"/>
  <c r="Z2" i="1"/>
  <c r="Z3" i="1" s="1"/>
  <c r="AA2" i="1"/>
  <c r="AA3" i="1" s="1"/>
  <c r="AB2" i="1"/>
  <c r="AB3" i="1" s="1"/>
  <c r="AC2" i="1"/>
  <c r="AC3" i="1" s="1"/>
</calcChain>
</file>

<file path=xl/sharedStrings.xml><?xml version="1.0" encoding="utf-8"?>
<sst xmlns="http://schemas.openxmlformats.org/spreadsheetml/2006/main" count="68" uniqueCount="35">
  <si>
    <t>DateTime</t>
  </si>
  <si>
    <t>ASHLAND, WI near Northland College A</t>
  </si>
  <si>
    <t>Washburn, WI A</t>
  </si>
  <si>
    <t>Pete Paine A</t>
  </si>
  <si>
    <t>South Superior A</t>
  </si>
  <si>
    <t>Lamborn_&amp;amp;_17th A</t>
  </si>
  <si>
    <t>Superior Fire Department Headquarters A</t>
  </si>
  <si>
    <t>Johnson Lake A</t>
  </si>
  <si>
    <t>Balsam Lake A</t>
  </si>
  <si>
    <t>Manor A</t>
  </si>
  <si>
    <t>Lemar Lane 2 A</t>
  </si>
  <si>
    <t>Purple air A</t>
  </si>
  <si>
    <t>Greens Coulee A</t>
  </si>
  <si>
    <t>State St @ 23rd N A</t>
  </si>
  <si>
    <t>Sparta 4 A</t>
  </si>
  <si>
    <t>Sparta 1 A</t>
  </si>
  <si>
    <t>Sparta 5 A</t>
  </si>
  <si>
    <t>River View Ave A</t>
  </si>
  <si>
    <t>Taylor 1 A</t>
  </si>
  <si>
    <t>Taylor A</t>
  </si>
  <si>
    <t>Prairie Farm 1 A</t>
  </si>
  <si>
    <t>Poquette Lake A</t>
  </si>
  <si>
    <t>Chetek 5 A</t>
  </si>
  <si>
    <t>Camp WeHaKee A</t>
  </si>
  <si>
    <t>Chetek 3 A</t>
  </si>
  <si>
    <t>Columbia County Public Health - Portage A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</si>
  <si>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</si>
  <si>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</si>
  <si>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</si>
  <si>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</si>
  <si>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</si>
  <si>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</si>
  <si>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August 2024</t>
  </si>
  <si>
    <t>Northern Wisconsin</t>
  </si>
  <si>
    <t xml:space="preserve">Episode 56XjB Month Wisconsin, Northern Wisconsin, September 1, 2024, For August 2024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</si>
</sst>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6Xj%20Coast%20to%20Coast\Episode%2056XjC%20NW%20Wisconsin\3%20us-epa-pm25-aqi.xlsx" TargetMode="External"/><Relationship Id="rId1" Type="http://schemas.openxmlformats.org/officeDocument/2006/relationships/externalLinkPath" Target="3%20us-epa-pm25-aq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 us-epa-pm25-aqi"/>
    </sheetNames>
    <sheetDataSet>
      <sheetData sheetId="0">
        <row r="1">
          <cell r="B1" t="str">
            <v>Hixton A</v>
          </cell>
          <cell r="C1" t="str">
            <v>UWEC-2 A</v>
          </cell>
          <cell r="D1" t="str">
            <v>1015 Blazing Star Blvd A</v>
          </cell>
          <cell r="E1" t="str">
            <v>Lake Wissota A</v>
          </cell>
          <cell r="F1" t="str">
            <v>Seymour 1 A</v>
          </cell>
          <cell r="G1" t="str">
            <v>Chippewa Falls 1 A</v>
          </cell>
          <cell r="H1" t="str">
            <v>Chippewa Falls High School A</v>
          </cell>
          <cell r="I1" t="str">
            <v>Bear's Air Station A</v>
          </cell>
          <cell r="J1" t="str">
            <v>Silver Fox A</v>
          </cell>
        </row>
        <row r="2">
          <cell r="B2">
            <v>46</v>
          </cell>
          <cell r="C2">
            <v>34</v>
          </cell>
          <cell r="D2">
            <v>44</v>
          </cell>
          <cell r="E2">
            <v>37</v>
          </cell>
          <cell r="F2">
            <v>5</v>
          </cell>
          <cell r="G2">
            <v>38</v>
          </cell>
          <cell r="H2">
            <v>52</v>
          </cell>
          <cell r="I2">
            <v>47</v>
          </cell>
          <cell r="J2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2EA1-9B56-44FC-A20F-905188EE7C8D}">
  <dimension ref="A1:AI10"/>
  <sheetViews>
    <sheetView tabSelected="1" workbookViewId="0">
      <selection sqref="A1:AF1048576"/>
    </sheetView>
  </sheetViews>
  <sheetFormatPr defaultRowHeight="14.4" x14ac:dyDescent="0.3"/>
  <cols>
    <col min="1" max="1" width="22.21875" customWidth="1"/>
    <col min="2" max="31" width="8.88671875" customWidth="1"/>
  </cols>
  <sheetData>
    <row r="1" spans="1:3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tr">
        <f>'[1]3 us-epa-pm25-aqi'!B1</f>
        <v>Hixton A</v>
      </c>
      <c r="V1" s="1" t="str">
        <f>'[1]3 us-epa-pm25-aqi'!C1</f>
        <v>UWEC-2 A</v>
      </c>
      <c r="W1" s="1" t="str">
        <f>'[1]3 us-epa-pm25-aqi'!D1</f>
        <v>1015 Blazing Star Blvd A</v>
      </c>
      <c r="X1" s="1" t="str">
        <f>'[1]3 us-epa-pm25-aqi'!E1</f>
        <v>Lake Wissota A</v>
      </c>
      <c r="Y1" s="1" t="str">
        <f>'[1]3 us-epa-pm25-aqi'!F1</f>
        <v>Seymour 1 A</v>
      </c>
      <c r="Z1" s="1" t="str">
        <f>'[1]3 us-epa-pm25-aqi'!G1</f>
        <v>Chippewa Falls 1 A</v>
      </c>
      <c r="AA1" s="1" t="str">
        <f>'[1]3 us-epa-pm25-aqi'!H1</f>
        <v>Chippewa Falls High School A</v>
      </c>
      <c r="AB1" s="1" t="str">
        <f>'[1]3 us-epa-pm25-aqi'!I1</f>
        <v>Bear's Air Station A</v>
      </c>
      <c r="AC1" s="1" t="str">
        <f>'[1]3 us-epa-pm25-aqi'!J1</f>
        <v>Silver Fox A</v>
      </c>
      <c r="AD1" s="1" t="s">
        <v>20</v>
      </c>
      <c r="AE1" s="1" t="s">
        <v>21</v>
      </c>
      <c r="AF1" s="1" t="s">
        <v>22</v>
      </c>
      <c r="AG1" s="1" t="s">
        <v>23</v>
      </c>
      <c r="AH1" s="1" t="s">
        <v>24</v>
      </c>
      <c r="AI1" s="1" t="s">
        <v>25</v>
      </c>
    </row>
    <row r="2" spans="1:35" x14ac:dyDescent="0.3">
      <c r="A2" s="2" t="s">
        <v>32</v>
      </c>
      <c r="B2" s="1">
        <v>37</v>
      </c>
      <c r="C2" s="1">
        <v>52</v>
      </c>
      <c r="D2" s="1">
        <v>54</v>
      </c>
      <c r="E2" s="1">
        <v>24</v>
      </c>
      <c r="F2" s="1">
        <v>54</v>
      </c>
      <c r="G2" s="1">
        <v>59</v>
      </c>
      <c r="H2" s="1">
        <v>22</v>
      </c>
      <c r="I2" s="1">
        <v>50</v>
      </c>
      <c r="J2" s="1">
        <v>38</v>
      </c>
      <c r="K2" s="1">
        <v>2375</v>
      </c>
      <c r="L2" s="1">
        <v>43</v>
      </c>
      <c r="M2" s="1">
        <v>50</v>
      </c>
      <c r="N2" s="1">
        <v>44</v>
      </c>
      <c r="O2" s="1">
        <v>44</v>
      </c>
      <c r="P2" s="1">
        <v>0</v>
      </c>
      <c r="Q2" s="1">
        <v>63</v>
      </c>
      <c r="R2" s="1">
        <v>53</v>
      </c>
      <c r="S2" s="1">
        <v>31</v>
      </c>
      <c r="T2" s="1">
        <v>45</v>
      </c>
      <c r="U2" s="1">
        <f>'[1]3 us-epa-pm25-aqi'!B2</f>
        <v>46</v>
      </c>
      <c r="V2" s="1">
        <f>'[1]3 us-epa-pm25-aqi'!C2</f>
        <v>34</v>
      </c>
      <c r="W2" s="1">
        <f>'[1]3 us-epa-pm25-aqi'!D2</f>
        <v>44</v>
      </c>
      <c r="X2" s="1">
        <f>'[1]3 us-epa-pm25-aqi'!E2</f>
        <v>37</v>
      </c>
      <c r="Y2" s="1">
        <f>'[1]3 us-epa-pm25-aqi'!F2</f>
        <v>5</v>
      </c>
      <c r="Z2" s="1">
        <f>'[1]3 us-epa-pm25-aqi'!G2</f>
        <v>38</v>
      </c>
      <c r="AA2" s="1">
        <f>'[1]3 us-epa-pm25-aqi'!H2</f>
        <v>52</v>
      </c>
      <c r="AB2" s="1">
        <f>'[1]3 us-epa-pm25-aqi'!I2</f>
        <v>47</v>
      </c>
      <c r="AC2" s="1">
        <f>'[1]3 us-epa-pm25-aqi'!J2</f>
        <v>48</v>
      </c>
      <c r="AD2" s="1">
        <v>42</v>
      </c>
      <c r="AE2" s="1">
        <v>11</v>
      </c>
      <c r="AF2" s="1">
        <v>36</v>
      </c>
      <c r="AG2" s="1">
        <v>37</v>
      </c>
      <c r="AH2" s="1">
        <v>47</v>
      </c>
      <c r="AI2" s="1">
        <v>53</v>
      </c>
    </row>
    <row r="3" spans="1:35" x14ac:dyDescent="0.3">
      <c r="A3" s="1" t="s">
        <v>26</v>
      </c>
      <c r="B3" s="3">
        <f>(B2*0.514)+1.8304</f>
        <v>20.848400000000002</v>
      </c>
      <c r="C3" s="3">
        <f t="shared" ref="C3:AI3" si="0">(C2*0.514)+1.8304</f>
        <v>28.558400000000002</v>
      </c>
      <c r="D3" s="3">
        <f t="shared" si="0"/>
        <v>29.586400000000001</v>
      </c>
      <c r="E3" s="3">
        <f t="shared" si="0"/>
        <v>14.166399999999999</v>
      </c>
      <c r="F3" s="3">
        <f t="shared" si="0"/>
        <v>29.586400000000001</v>
      </c>
      <c r="G3" s="3">
        <f t="shared" si="0"/>
        <v>32.156399999999998</v>
      </c>
      <c r="H3" s="3">
        <f t="shared" si="0"/>
        <v>13.138400000000001</v>
      </c>
      <c r="I3" s="3">
        <f t="shared" si="0"/>
        <v>27.5304</v>
      </c>
      <c r="J3" s="3">
        <f t="shared" si="0"/>
        <v>21.362400000000001</v>
      </c>
      <c r="K3" s="3">
        <f t="shared" si="0"/>
        <v>1222.5804000000001</v>
      </c>
      <c r="L3" s="3">
        <f t="shared" si="0"/>
        <v>23.932400000000001</v>
      </c>
      <c r="M3" s="3">
        <f t="shared" si="0"/>
        <v>27.5304</v>
      </c>
      <c r="N3" s="3">
        <f t="shared" si="0"/>
        <v>24.446400000000001</v>
      </c>
      <c r="O3" s="3">
        <f t="shared" si="0"/>
        <v>24.446400000000001</v>
      </c>
      <c r="P3" s="3">
        <f t="shared" si="0"/>
        <v>1.8304</v>
      </c>
      <c r="Q3" s="3">
        <f t="shared" si="0"/>
        <v>34.212399999999995</v>
      </c>
      <c r="R3" s="3">
        <f t="shared" si="0"/>
        <v>29.072400000000002</v>
      </c>
      <c r="S3" s="3">
        <f t="shared" si="0"/>
        <v>17.764400000000002</v>
      </c>
      <c r="T3" s="3">
        <f t="shared" si="0"/>
        <v>24.9604</v>
      </c>
      <c r="U3" s="3">
        <f t="shared" si="0"/>
        <v>25.474400000000003</v>
      </c>
      <c r="V3" s="3">
        <f t="shared" si="0"/>
        <v>19.3064</v>
      </c>
      <c r="W3" s="3">
        <f t="shared" si="0"/>
        <v>24.446400000000001</v>
      </c>
      <c r="X3" s="3">
        <f t="shared" si="0"/>
        <v>20.848400000000002</v>
      </c>
      <c r="Y3" s="3">
        <f t="shared" si="0"/>
        <v>4.4004000000000003</v>
      </c>
      <c r="Z3" s="3">
        <f t="shared" si="0"/>
        <v>21.362400000000001</v>
      </c>
      <c r="AA3" s="3">
        <f t="shared" si="0"/>
        <v>28.558400000000002</v>
      </c>
      <c r="AB3" s="3">
        <f t="shared" si="0"/>
        <v>25.988400000000002</v>
      </c>
      <c r="AC3" s="3">
        <f t="shared" si="0"/>
        <v>26.502400000000002</v>
      </c>
      <c r="AD3" s="3">
        <f t="shared" si="0"/>
        <v>23.418400000000002</v>
      </c>
      <c r="AE3" s="3">
        <f t="shared" si="0"/>
        <v>7.4843999999999999</v>
      </c>
      <c r="AF3" s="3">
        <f t="shared" si="0"/>
        <v>20.334400000000002</v>
      </c>
      <c r="AG3" s="3">
        <f t="shared" si="0"/>
        <v>20.848400000000002</v>
      </c>
      <c r="AH3" s="3">
        <f t="shared" si="0"/>
        <v>25.988400000000002</v>
      </c>
      <c r="AI3" s="3">
        <f t="shared" si="0"/>
        <v>29.072400000000002</v>
      </c>
    </row>
    <row r="4" spans="1:35" x14ac:dyDescent="0.3">
      <c r="A4" s="1" t="s">
        <v>27</v>
      </c>
      <c r="B4" s="1">
        <v>1</v>
      </c>
      <c r="C4" s="1">
        <f>1+B4</f>
        <v>2</v>
      </c>
      <c r="D4" s="1">
        <f t="shared" ref="D4:AI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</row>
    <row r="5" spans="1:35" x14ac:dyDescent="0.3">
      <c r="A5" s="1" t="s">
        <v>28</v>
      </c>
      <c r="B5" s="1" t="s">
        <v>33</v>
      </c>
      <c r="C5" s="1" t="s">
        <v>33</v>
      </c>
      <c r="D5" s="1" t="s">
        <v>33</v>
      </c>
      <c r="E5" s="1" t="s">
        <v>33</v>
      </c>
      <c r="F5" s="1" t="s">
        <v>33</v>
      </c>
      <c r="G5" s="1" t="s">
        <v>33</v>
      </c>
      <c r="H5" s="1" t="s">
        <v>33</v>
      </c>
      <c r="I5" s="1" t="s">
        <v>33</v>
      </c>
      <c r="J5" s="1" t="s">
        <v>33</v>
      </c>
      <c r="K5" s="1" t="s">
        <v>33</v>
      </c>
      <c r="L5" s="1" t="s">
        <v>33</v>
      </c>
      <c r="M5" s="1" t="s">
        <v>33</v>
      </c>
      <c r="N5" s="1" t="s">
        <v>33</v>
      </c>
      <c r="O5" s="1" t="s">
        <v>33</v>
      </c>
      <c r="P5" s="1" t="s">
        <v>33</v>
      </c>
      <c r="Q5" s="1" t="s">
        <v>33</v>
      </c>
      <c r="R5" s="1" t="s">
        <v>33</v>
      </c>
      <c r="S5" s="1" t="s">
        <v>33</v>
      </c>
      <c r="T5" s="1" t="s">
        <v>33</v>
      </c>
      <c r="U5" s="1" t="s">
        <v>33</v>
      </c>
      <c r="V5" s="1" t="s">
        <v>33</v>
      </c>
      <c r="W5" s="1" t="s">
        <v>33</v>
      </c>
      <c r="X5" s="1" t="s">
        <v>33</v>
      </c>
      <c r="Y5" s="1" t="s">
        <v>33</v>
      </c>
      <c r="Z5" s="1" t="s">
        <v>33</v>
      </c>
      <c r="AA5" s="1" t="s">
        <v>33</v>
      </c>
      <c r="AB5" s="1" t="s">
        <v>33</v>
      </c>
      <c r="AC5" s="1" t="s">
        <v>33</v>
      </c>
      <c r="AD5" s="1" t="s">
        <v>33</v>
      </c>
      <c r="AE5" s="1" t="s">
        <v>33</v>
      </c>
      <c r="AF5" s="1" t="s">
        <v>33</v>
      </c>
      <c r="AG5" s="1" t="s">
        <v>33</v>
      </c>
      <c r="AH5" s="1" t="s">
        <v>33</v>
      </c>
      <c r="AI5" s="1" t="s">
        <v>33</v>
      </c>
    </row>
    <row r="7" spans="1:35" x14ac:dyDescent="0.3">
      <c r="A7" t="s">
        <v>34</v>
      </c>
    </row>
    <row r="8" spans="1:35" x14ac:dyDescent="0.3">
      <c r="A8" t="s">
        <v>29</v>
      </c>
    </row>
    <row r="9" spans="1:35" x14ac:dyDescent="0.3">
      <c r="A9" t="s">
        <v>30</v>
      </c>
    </row>
    <row r="10" spans="1:35" x14ac:dyDescent="0.3">
      <c r="A10" t="s">
        <v>31</v>
      </c>
    </row>
  </sheetData>
  <conditionalFormatting sqref="B2:AI3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2024-09-01T08:50:26Z</dcterms:created>
  <dcterms:modified xsi:type="dcterms:W3CDTF">2024-09-01T11:41:36Z</dcterms:modified>
</cp:coreProperties>
</file>