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linda\Documents\RAWSEP\Episode 56Xj Coast to Coast\Episode 56XjD Coast to Coast\"/>
    </mc:Choice>
  </mc:AlternateContent>
  <xr:revisionPtr revIDLastSave="0" documentId="13_ncr:1_{1B0396E7-DAAB-450F-A387-6717AB64A9EB}" xr6:coauthVersionLast="47" xr6:coauthVersionMax="47" xr10:uidLastSave="{00000000-0000-0000-0000-000000000000}"/>
  <bookViews>
    <workbookView xWindow="-108" yWindow="-108" windowWidth="23256" windowHeight="12456" xr2:uid="{C40BC801-D59C-437C-96D5-B68441A571F8}"/>
  </bookViews>
  <sheets>
    <sheet name="us-epa-pm25-aq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D4" i="1" s="1"/>
  <c r="E4" i="1" s="1"/>
  <c r="F4" i="1" s="1"/>
  <c r="G4" i="1" s="1"/>
  <c r="H4" i="1" s="1"/>
  <c r="I4" i="1" s="1"/>
  <c r="J4" i="1" s="1"/>
  <c r="C3" i="1"/>
  <c r="D3" i="1"/>
  <c r="E3" i="1"/>
  <c r="F3" i="1"/>
  <c r="G3" i="1"/>
  <c r="H3" i="1"/>
  <c r="I3" i="1"/>
  <c r="J3" i="1"/>
  <c r="B3" i="1"/>
</calcChain>
</file>

<file path=xl/sharedStrings.xml><?xml version="1.0" encoding="utf-8"?>
<sst xmlns="http://schemas.openxmlformats.org/spreadsheetml/2006/main" count="28" uniqueCount="28">
  <si>
    <t>DateTime</t>
  </si>
  <si>
    <t>Kensington, CA A</t>
  </si>
  <si>
    <t>Ewing A</t>
  </si>
  <si>
    <t>West Auburn Road, Auburn, Maine A</t>
  </si>
  <si>
    <t>17 Appletree Court A</t>
  </si>
  <si>
    <t>Acacia Street N Parksville,BC  A</t>
  </si>
  <si>
    <t>LNIB Lands and Economic Development Office Building A</t>
  </si>
  <si>
    <t>Woodland Park A</t>
  </si>
  <si>
    <t>NC#149_Scotia_ScotiaES A</t>
  </si>
  <si>
    <t>TEPA Office A</t>
  </si>
  <si>
    <t>PA times .514 plus 1.8304</t>
  </si>
  <si>
    <t>monitor number</t>
  </si>
  <si>
    <t>municipality</t>
  </si>
  <si>
    <t xml:space="preserve">35 micrograms per cubic meter is above EPA PM2.5 NAAQS "safe" limits in a 24 hour period. EPA NAAQS is United States Environmental Protection Agency National Ambient Air Quality Standards. </t>
  </si>
  <si>
    <t xml:space="preserve">Wood burning emits 90% PM2.5, particulate matter of 2.5 micrometer size, the perfect size to infiltrate the human lung, setting off a cascade of human health problems and early deaths. </t>
  </si>
  <si>
    <t>Residents Against Wood Smoke Emission Particulates would like to hand out a PurpleAir PM2.5 monitor to any near neighbor of an inside residential wood burner whose wood smoke infiltrates their yards and sickens them.</t>
  </si>
  <si>
    <t>Month of August 2024</t>
  </si>
  <si>
    <t>Kensington California</t>
  </si>
  <si>
    <t>Trinidad California</t>
  </si>
  <si>
    <t>Lewiston Maine</t>
  </si>
  <si>
    <t>Burlington Vermont</t>
  </si>
  <si>
    <t>Parksville British Columbia Canada</t>
  </si>
  <si>
    <t>Shulus British Columbia Canada</t>
  </si>
  <si>
    <t>Vancouver British Columbia Canada</t>
  </si>
  <si>
    <t>Scotia Humboldt County California</t>
  </si>
  <si>
    <t>Blue Lake Humboldt County California</t>
  </si>
  <si>
    <t xml:space="preserve">Blue Lake and Scotia are cities with wood burning power plants but the PurpleAir PM2.5 residentially located monitors are probably not near enough to the wood burning power plants to collect data on PM2.5 directly from the wood burning power plants. </t>
  </si>
  <si>
    <t xml:space="preserve">Episode 56XjD Month Coast to Coast plus Humboldt County selected wood burning plant cities September 1 2024 For August 2024 monthly Average PM2.5 from PurpleAir monitors downloaded. 9 micrograms per cubic meter is above EPA NAAQS annual "safe" limits.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</si>
</sst>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0" fontId="0" fillId="0" borderId="10" xfId="0" applyBorder="1"/>
    <xf numFmtId="22" fontId="0" fillId="0" borderId="10" xfId="0" applyNumberFormat="1" applyBorder="1"/>
    <xf numFmtId="1" fontId="0" fillId="0" borderId="10" xfId="0" applyNumberForma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A62E-B4BB-4EB4-BDD8-9DF3E27BC2BC}">
  <dimension ref="A1:J11"/>
  <sheetViews>
    <sheetView tabSelected="1" workbookViewId="0">
      <selection sqref="A1:G1048576"/>
    </sheetView>
  </sheetViews>
  <sheetFormatPr defaultRowHeight="14.4" x14ac:dyDescent="0.3"/>
  <cols>
    <col min="1" max="1" width="21.109375" customWidth="1"/>
    <col min="2" max="6" width="8.88671875" customWidth="1"/>
  </cols>
  <sheetData>
    <row r="1" spans="1:10" x14ac:dyDescent="0.3">
      <c r="A1" s="1" t="s">
        <v>0</v>
      </c>
      <c r="B1" s="1" t="s">
        <v>1</v>
      </c>
      <c r="C1" s="1" t="s">
        <v>2</v>
      </c>
      <c r="D1" s="1" t="s">
        <v>3</v>
      </c>
      <c r="E1" s="1" t="s">
        <v>4</v>
      </c>
      <c r="F1" s="1" t="s">
        <v>5</v>
      </c>
      <c r="G1" s="1" t="s">
        <v>6</v>
      </c>
      <c r="H1" s="1" t="s">
        <v>7</v>
      </c>
      <c r="I1" s="1" t="s">
        <v>8</v>
      </c>
      <c r="J1" s="1" t="s">
        <v>9</v>
      </c>
    </row>
    <row r="2" spans="1:10" x14ac:dyDescent="0.3">
      <c r="A2" s="2" t="s">
        <v>16</v>
      </c>
      <c r="B2" s="1">
        <v>155</v>
      </c>
      <c r="C2" s="1">
        <v>34</v>
      </c>
      <c r="D2" s="1">
        <v>57</v>
      </c>
      <c r="E2" s="1">
        <v>50</v>
      </c>
      <c r="F2" s="1">
        <v>23</v>
      </c>
      <c r="G2" s="1">
        <v>37</v>
      </c>
      <c r="H2" s="1">
        <v>52</v>
      </c>
      <c r="I2" s="1">
        <v>21</v>
      </c>
      <c r="J2" s="1">
        <v>15</v>
      </c>
    </row>
    <row r="3" spans="1:10" x14ac:dyDescent="0.3">
      <c r="A3" s="1" t="s">
        <v>10</v>
      </c>
      <c r="B3" s="3">
        <f>(B2*0.514)+1.8304</f>
        <v>81.500399999999999</v>
      </c>
      <c r="C3" s="3">
        <f t="shared" ref="C3:J3" si="0">(C2*0.514)+1.8304</f>
        <v>19.3064</v>
      </c>
      <c r="D3" s="3">
        <f t="shared" si="0"/>
        <v>31.128400000000003</v>
      </c>
      <c r="E3" s="3">
        <f t="shared" si="0"/>
        <v>27.5304</v>
      </c>
      <c r="F3" s="3">
        <f t="shared" si="0"/>
        <v>13.6524</v>
      </c>
      <c r="G3" s="3">
        <f t="shared" si="0"/>
        <v>20.848400000000002</v>
      </c>
      <c r="H3" s="3">
        <f t="shared" si="0"/>
        <v>28.558400000000002</v>
      </c>
      <c r="I3" s="3">
        <f t="shared" si="0"/>
        <v>12.624400000000001</v>
      </c>
      <c r="J3" s="3">
        <f t="shared" si="0"/>
        <v>9.5404</v>
      </c>
    </row>
    <row r="4" spans="1:10" x14ac:dyDescent="0.3">
      <c r="A4" s="1" t="s">
        <v>11</v>
      </c>
      <c r="B4" s="1">
        <v>1</v>
      </c>
      <c r="C4" s="1">
        <f>1+B4</f>
        <v>2</v>
      </c>
      <c r="D4" s="1">
        <f t="shared" ref="D4:J4" si="1">1+C4</f>
        <v>3</v>
      </c>
      <c r="E4" s="1">
        <f t="shared" si="1"/>
        <v>4</v>
      </c>
      <c r="F4" s="1">
        <f t="shared" si="1"/>
        <v>5</v>
      </c>
      <c r="G4" s="1">
        <f t="shared" si="1"/>
        <v>6</v>
      </c>
      <c r="H4" s="1">
        <f t="shared" si="1"/>
        <v>7</v>
      </c>
      <c r="I4" s="1">
        <f t="shared" si="1"/>
        <v>8</v>
      </c>
      <c r="J4" s="1">
        <f t="shared" si="1"/>
        <v>9</v>
      </c>
    </row>
    <row r="5" spans="1:10" x14ac:dyDescent="0.3">
      <c r="A5" s="1" t="s">
        <v>12</v>
      </c>
      <c r="B5" s="1" t="s">
        <v>17</v>
      </c>
      <c r="C5" s="1" t="s">
        <v>18</v>
      </c>
      <c r="D5" s="1" t="s">
        <v>19</v>
      </c>
      <c r="E5" s="1" t="s">
        <v>20</v>
      </c>
      <c r="F5" s="1" t="s">
        <v>21</v>
      </c>
      <c r="G5" s="1" t="s">
        <v>22</v>
      </c>
      <c r="H5" s="1" t="s">
        <v>23</v>
      </c>
      <c r="I5" s="1" t="s">
        <v>24</v>
      </c>
      <c r="J5" s="1" t="s">
        <v>25</v>
      </c>
    </row>
    <row r="7" spans="1:10" x14ac:dyDescent="0.3">
      <c r="A7" t="s">
        <v>27</v>
      </c>
    </row>
    <row r="8" spans="1:10" x14ac:dyDescent="0.3">
      <c r="A8" t="s">
        <v>26</v>
      </c>
    </row>
    <row r="9" spans="1:10" x14ac:dyDescent="0.3">
      <c r="A9" t="s">
        <v>13</v>
      </c>
    </row>
    <row r="10" spans="1:10" x14ac:dyDescent="0.3">
      <c r="A10" t="s">
        <v>14</v>
      </c>
    </row>
    <row r="11" spans="1:10" x14ac:dyDescent="0.3">
      <c r="A11" t="s">
        <v>15</v>
      </c>
    </row>
  </sheetData>
  <conditionalFormatting sqref="B2:J3">
    <cfRule type="cellIs" dxfId="0" priority="1" operator="greaterThan">
      <formula>35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us-epa-pm25-aqi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lindakarr2@gmail.com</cp:lastModifiedBy>
  <dcterms:created xsi:type="dcterms:W3CDTF">2024-09-01T08:51:55Z</dcterms:created>
  <dcterms:modified xsi:type="dcterms:W3CDTF">2024-09-01T13:30:45Z</dcterms:modified>
</cp:coreProperties>
</file>