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linda\Documents\RAWSEP\Episode 56YH AZ NM NY 80 percent median income\Ep 56YHB AZ 80 percent median income\"/>
    </mc:Choice>
  </mc:AlternateContent>
  <xr:revisionPtr revIDLastSave="0" documentId="13_ncr:1_{5837E40D-E439-4FB3-B468-D4A9C159D73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6" i="1" l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</calcChain>
</file>

<file path=xl/sharedStrings.xml><?xml version="1.0" encoding="utf-8"?>
<sst xmlns="http://schemas.openxmlformats.org/spreadsheetml/2006/main" count="60" uniqueCount="59">
  <si>
    <t xml:space="preserve">Metropolitan Statistical Area MSA </t>
  </si>
  <si>
    <t>Fair Market Rents FMR</t>
  </si>
  <si>
    <t>Housing and Urban Development HUD</t>
  </si>
  <si>
    <t>Income Limits are set by number of persons in the Family Household</t>
  </si>
  <si>
    <t>Median Family Income</t>
  </si>
  <si>
    <t>1 person</t>
  </si>
  <si>
    <t>2 people</t>
  </si>
  <si>
    <t>3 people</t>
  </si>
  <si>
    <t>4 people</t>
  </si>
  <si>
    <t>5 people</t>
  </si>
  <si>
    <t>6 people</t>
  </si>
  <si>
    <t>7 people</t>
  </si>
  <si>
    <t>8 people</t>
  </si>
  <si>
    <t>As of 9/26/2024 of all US States only six have started roll out in September or shortly later these Heat Pump rebates of up to $8,000 if  a household has 80 percent median income or less.</t>
  </si>
  <si>
    <t>These statistics of 80 percent of median income are only listed for each of the Arizona Counties as examples. For a deeper dive outside Arizona search by COUNTY CITY or TOWN in a US state at https://www.huduser.gov/portal/datasets/il/il2024/select_Geography.odn</t>
  </si>
  <si>
    <t xml:space="preserve">There are also Metropolitan Statistical Areas MSA and Fair Market Rent Areas FMR in Arizona which have their own median income and their own 80 percent of median income. </t>
  </si>
  <si>
    <t>Arizona</t>
  </si>
  <si>
    <t>Arizona County</t>
  </si>
  <si>
    <t>Apache County</t>
  </si>
  <si>
    <t>Cochise County</t>
  </si>
  <si>
    <t>Coconino County</t>
  </si>
  <si>
    <t>Gila County</t>
  </si>
  <si>
    <t>Graham County</t>
  </si>
  <si>
    <t>Greenlee County</t>
  </si>
  <si>
    <t>La Paz County</t>
  </si>
  <si>
    <t>Maricopa County</t>
  </si>
  <si>
    <t>Mohave County</t>
  </si>
  <si>
    <t>Navajo County</t>
  </si>
  <si>
    <t>Pima County</t>
  </si>
  <si>
    <t>Pinal County</t>
  </si>
  <si>
    <t>Santa Cruz County</t>
  </si>
  <si>
    <t>Yavapai County</t>
  </si>
  <si>
    <t>Yuma County</t>
  </si>
  <si>
    <t>Episode 56YCB September 23, 2024. 15 Arizona counties 2024 80 percent income statistics found at https://www.huduser.gov/portal/datasets/il/il2024/select_Geography.odn by choosing state and then county in Arizona.</t>
  </si>
  <si>
    <t>Apache County, AZ</t>
  </si>
  <si>
    <t>Sierra Vista-Douglas, AZ MSA</t>
  </si>
  <si>
    <t>Flagstaff, AZ MSA</t>
  </si>
  <si>
    <t>Gila County, AZ</t>
  </si>
  <si>
    <t>Graham County, AZ</t>
  </si>
  <si>
    <t>Greenlee County, AZ</t>
  </si>
  <si>
    <t>La Paz County, AZ</t>
  </si>
  <si>
    <t>Phoenix-Mesa-Scottsdale, AZ MSA</t>
  </si>
  <si>
    <t>Lake Havasu City-Kingman, AZ MSA</t>
  </si>
  <si>
    <t>Navajo County, AZ</t>
  </si>
  <si>
    <t>Tucson, AZ MSA</t>
  </si>
  <si>
    <t>Santa Cruz County, AZ</t>
  </si>
  <si>
    <t>Prescott Valley-Prescott, AZ MSA</t>
  </si>
  <si>
    <t>Yuma, AZ MSA</t>
  </si>
  <si>
    <t>percent</t>
  </si>
  <si>
    <t>median</t>
  </si>
  <si>
    <t xml:space="preserve">family </t>
  </si>
  <si>
    <t>income</t>
  </si>
  <si>
    <t>Income</t>
  </si>
  <si>
    <t>Limit</t>
  </si>
  <si>
    <t>Category</t>
  </si>
  <si>
    <t>The Lake Havasu City-Kingman, AZ MSA contains the following areas: Mohave County, AZ.</t>
  </si>
  <si>
    <t>The Sierra Vista-Douglas, AZ MSA contains the following areas: Cochise County, AZ.</t>
  </si>
  <si>
    <t>The Phoenix-Mesa-Scottsdale, AZ MSA contains the following areas: Maricopa County, AZ; and Pinal County, AZ.</t>
  </si>
  <si>
    <t xml:space="preserve">FY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</si>
</sst>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44" formatCode="_(&quot;$&quot;* #,##0.00_);_(&quot;$&quot;* \(#,##0.00\);_(&quot;$&quot;* &quot;-&quot;??_);_(@_)"/>
    <numFmt numFmtId="169" formatCode="_(&quot;$&quot;* #,##0_);_(&quot;$&quot;* \(#,##0\);_(&quot;$&quot;* &quot;-&quot;??_);_(@_)"/>
    <numFmt numFmtId="174" formatCode="&quot;$&quot;#,##0"/>
  </numFmts>
  <fonts count="5" x14ac:knownFonts="1">
    <font>
      <sz val="11"/>
      <color theme="1"/>
      <name val="Calibri"/>
      <family val="2"/>
      <scheme val="minor"/>
    </font>
    <font>
      <sz val="8"/>
      <color theme="1"/>
      <name val="Aptos"/>
      <family val="2"/>
    </font>
    <font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rgb="FF25283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22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1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1" fillId="0" borderId="1" xfId="0" applyFont="1" applyBorder="1" applyAlignment="1">
      <alignment vertical="center"/>
    </xf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1" fillId="0" borderId="1" xfId="0" applyFont="1" applyBorder="1" applyAlignment="1">
      <alignment vertical="center" wrapText="1"/>
    </xf>
    <xf numFmtId="6" fontId="2" fillId="0" borderId="1" xfId="0" applyNumberFormat="1" applyFont="1" applyBorder="1"/>
    <xf numFmtId="0" fontId="1" fillId="0" borderId="1" xfId="0" applyFont="1" applyBorder="1" applyAlignment="1">
      <alignment horizontal="right" vertical="center"/>
    </xf>
    <xf numFmtId="0" fontId="2" fillId="0" borderId="1" xfId="0" applyFont="1" applyBorder="1" applyAlignment="1">
      <alignment horizontal="right"/>
    </xf>
    <xf numFmtId="0" fontId="1" fillId="0" borderId="1" xfId="0" applyFont="1" applyBorder="1" applyAlignment="1">
      <alignment horizontal="right" wrapText="1"/>
    </xf>
    <xf numFmtId="0" fontId="1" fillId="0" borderId="1" xfId="0" applyFont="1" applyBorder="1" applyAlignment="1">
      <alignment horizontal="right"/>
    </xf>
    <xf numFmtId="169" fontId="2" fillId="0" borderId="1" xfId="1" applyNumberFormat="1" applyFont="1" applyBorder="1"/>
    <xf numFmtId="169" fontId="4" fillId="2" borderId="1" xfId="1" applyNumberFormat="1" applyFont="1" applyFill="1" applyBorder="1" applyAlignment="1">
      <alignment horizontal="right" vertical="center" wrapText="1"/>
    </xf>
    <xf numFmtId="174" fontId="2" fillId="0" borderId="1" xfId="1" applyNumberFormat="1" applyFont="1" applyBorder="1"/>
    <xf numFmtId="174" fontId="4" fillId="2" borderId="1" xfId="1" applyNumberFormat="1" applyFont="1" applyFill="1" applyBorder="1" applyAlignment="1">
      <alignment horizontal="right" vertical="center" wrapText="1"/>
    </xf>
    <xf numFmtId="0" fontId="2" fillId="0" borderId="0" xfId="0" applyFont="1" applyAlignment="1">
      <alignment horizontal="right"/>
    </xf>
    <xf numFmtId="0" fontId="0" fillId="0" borderId="0" xfId="0" applyAlignment="1">
      <alignment horizontal="right"/>
    </xf>
    <xf numFmtId="174" fontId="2" fillId="0" borderId="1" xfId="1" applyNumberFormat="1" applyFont="1" applyBorder="1" applyAlignment="1">
      <alignment horizontal="righ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9"/>
  <sheetViews>
    <sheetView tabSelected="1" topLeftCell="A24" zoomScale="200" zoomScaleNormal="200" workbookViewId="0">
      <selection activeCell="L29" sqref="A12:L29"/>
    </sheetView>
  </sheetViews>
  <sheetFormatPr defaultRowHeight="14.4" x14ac:dyDescent="0.3"/>
  <cols>
    <col min="1" max="1" width="2.6640625" customWidth="1"/>
    <col min="2" max="2" width="14.88671875" customWidth="1"/>
    <col min="3" max="3" width="11.77734375" style="5" customWidth="1"/>
    <col min="4" max="4" width="7.6640625" customWidth="1"/>
    <col min="5" max="5" width="6.44140625" customWidth="1"/>
    <col min="6" max="6" width="6.88671875" style="20" customWidth="1"/>
    <col min="7" max="7" width="6.44140625" customWidth="1"/>
    <col min="8" max="8" width="6.21875" customWidth="1"/>
    <col min="9" max="9" width="6.109375" customWidth="1"/>
    <col min="10" max="10" width="6.5546875" customWidth="1"/>
    <col min="11" max="11" width="7.109375" customWidth="1"/>
    <col min="12" max="12" width="7.44140625" customWidth="1"/>
  </cols>
  <sheetData>
    <row r="1" spans="1:12" x14ac:dyDescent="0.3">
      <c r="A1" s="1" t="s">
        <v>33</v>
      </c>
      <c r="B1" s="2"/>
      <c r="C1" s="4"/>
      <c r="D1" s="2"/>
      <c r="E1" s="2"/>
      <c r="F1" s="19"/>
      <c r="G1" s="2"/>
      <c r="H1" s="2"/>
      <c r="I1" s="2"/>
      <c r="J1" s="2"/>
      <c r="K1" s="2"/>
      <c r="L1" s="2"/>
    </row>
    <row r="2" spans="1:12" x14ac:dyDescent="0.3">
      <c r="A2" s="1" t="s">
        <v>13</v>
      </c>
      <c r="B2" s="2"/>
      <c r="C2" s="4"/>
      <c r="D2" s="2"/>
      <c r="E2" s="2"/>
      <c r="F2" s="19"/>
      <c r="G2" s="2"/>
      <c r="H2" s="2"/>
      <c r="I2" s="2"/>
      <c r="J2" s="2"/>
      <c r="K2" s="2"/>
      <c r="L2" s="2"/>
    </row>
    <row r="3" spans="1:12" x14ac:dyDescent="0.3">
      <c r="A3" s="1" t="s">
        <v>14</v>
      </c>
      <c r="B3" s="2"/>
      <c r="C3" s="4"/>
      <c r="D3" s="2"/>
      <c r="E3" s="2"/>
      <c r="F3" s="19"/>
      <c r="G3" s="2"/>
      <c r="H3" s="2"/>
      <c r="I3" s="2"/>
      <c r="J3" s="2"/>
      <c r="K3" s="2"/>
      <c r="L3" s="2"/>
    </row>
    <row r="4" spans="1:12" x14ac:dyDescent="0.3">
      <c r="A4" s="1" t="s">
        <v>15</v>
      </c>
      <c r="B4" s="2"/>
      <c r="C4" s="4"/>
      <c r="D4" s="2"/>
      <c r="E4" s="2"/>
      <c r="F4" s="19"/>
      <c r="G4" s="2"/>
      <c r="H4" s="2"/>
      <c r="I4" s="2"/>
      <c r="J4" s="2"/>
      <c r="K4" s="2"/>
      <c r="L4" s="2"/>
    </row>
    <row r="5" spans="1:12" x14ac:dyDescent="0.3">
      <c r="A5" s="1" t="s">
        <v>55</v>
      </c>
      <c r="B5" s="2"/>
      <c r="C5" s="4"/>
      <c r="D5" s="2"/>
      <c r="E5" s="2"/>
      <c r="F5" s="19"/>
      <c r="G5" s="2"/>
      <c r="H5" s="2"/>
      <c r="I5" s="2"/>
      <c r="J5" s="2"/>
      <c r="K5" s="2"/>
      <c r="L5" s="2"/>
    </row>
    <row r="6" spans="1:12" x14ac:dyDescent="0.3">
      <c r="A6" s="1" t="s">
        <v>57</v>
      </c>
      <c r="B6" s="2"/>
      <c r="C6" s="4"/>
      <c r="D6" s="2"/>
      <c r="E6" s="2"/>
      <c r="F6" s="19"/>
      <c r="G6" s="2"/>
      <c r="H6" s="2"/>
      <c r="I6" s="2"/>
      <c r="J6" s="2"/>
      <c r="K6" s="2"/>
      <c r="L6" s="2"/>
    </row>
    <row r="7" spans="1:12" x14ac:dyDescent="0.3">
      <c r="A7" s="1" t="s">
        <v>56</v>
      </c>
      <c r="B7" s="2"/>
      <c r="C7" s="4"/>
      <c r="D7" s="2"/>
      <c r="E7" s="2"/>
      <c r="F7" s="19"/>
      <c r="G7" s="2"/>
      <c r="H7" s="2"/>
      <c r="I7" s="2"/>
      <c r="J7" s="2"/>
      <c r="K7" s="2"/>
      <c r="L7" s="2"/>
    </row>
    <row r="8" spans="1:12" x14ac:dyDescent="0.3">
      <c r="A8" s="1" t="s">
        <v>0</v>
      </c>
      <c r="B8" s="2"/>
      <c r="C8" s="4"/>
      <c r="D8" s="2"/>
      <c r="E8" s="2"/>
      <c r="F8" s="19"/>
      <c r="G8" s="2"/>
      <c r="H8" s="2"/>
      <c r="I8" s="2"/>
      <c r="J8" s="2"/>
      <c r="K8" s="2"/>
      <c r="L8" s="2"/>
    </row>
    <row r="9" spans="1:12" x14ac:dyDescent="0.3">
      <c r="A9" s="1" t="s">
        <v>1</v>
      </c>
      <c r="B9" s="2"/>
      <c r="C9" s="4"/>
      <c r="D9" s="2"/>
      <c r="E9" s="2"/>
      <c r="F9" s="19"/>
      <c r="G9" s="2"/>
      <c r="H9" s="2"/>
      <c r="I9" s="2"/>
      <c r="J9" s="2"/>
      <c r="K9" s="2"/>
      <c r="L9" s="2"/>
    </row>
    <row r="10" spans="1:12" x14ac:dyDescent="0.3">
      <c r="A10" s="1" t="s">
        <v>2</v>
      </c>
      <c r="B10" s="2"/>
      <c r="C10" s="4"/>
      <c r="D10" s="2"/>
      <c r="E10" s="3"/>
      <c r="F10" s="19"/>
      <c r="G10" s="2"/>
      <c r="H10" s="2"/>
      <c r="I10" s="2"/>
      <c r="J10" s="2"/>
      <c r="K10" s="2"/>
      <c r="L10" s="2"/>
    </row>
    <row r="11" spans="1:12" x14ac:dyDescent="0.3">
      <c r="A11" s="1" t="s">
        <v>3</v>
      </c>
      <c r="B11" s="2"/>
      <c r="C11" s="4"/>
      <c r="D11" s="2"/>
      <c r="E11" s="1"/>
      <c r="F11" s="19"/>
      <c r="G11" s="2"/>
      <c r="H11" s="2"/>
      <c r="I11" s="2"/>
      <c r="J11" s="2"/>
      <c r="K11" s="2"/>
      <c r="L11" s="2"/>
    </row>
    <row r="12" spans="1:12" x14ac:dyDescent="0.3">
      <c r="A12" s="6"/>
      <c r="B12" s="7"/>
      <c r="C12" s="8"/>
      <c r="D12" s="7"/>
      <c r="E12" s="13">
        <v>80</v>
      </c>
      <c r="F12" s="12" t="s">
        <v>48</v>
      </c>
      <c r="G12" s="12" t="s">
        <v>49</v>
      </c>
      <c r="H12" s="12" t="s">
        <v>50</v>
      </c>
      <c r="I12" s="12" t="s">
        <v>51</v>
      </c>
      <c r="J12" s="7"/>
      <c r="K12" s="7"/>
      <c r="L12" s="7"/>
    </row>
    <row r="13" spans="1:12" x14ac:dyDescent="0.3">
      <c r="A13" s="6"/>
      <c r="B13" s="7"/>
      <c r="C13" s="8"/>
      <c r="D13" s="7"/>
      <c r="E13" s="14" t="s">
        <v>58</v>
      </c>
      <c r="F13" s="12">
        <v>2024</v>
      </c>
      <c r="G13" s="12" t="s">
        <v>52</v>
      </c>
      <c r="H13" s="12" t="s">
        <v>53</v>
      </c>
      <c r="I13" s="12" t="s">
        <v>54</v>
      </c>
      <c r="J13" s="7"/>
      <c r="K13" s="7"/>
      <c r="L13" s="7"/>
    </row>
    <row r="14" spans="1:12" x14ac:dyDescent="0.3">
      <c r="A14" s="7"/>
      <c r="B14" s="6" t="s">
        <v>16</v>
      </c>
      <c r="C14" s="9" t="s">
        <v>17</v>
      </c>
      <c r="D14" s="6" t="s">
        <v>4</v>
      </c>
      <c r="E14" s="11" t="s">
        <v>5</v>
      </c>
      <c r="F14" s="11" t="s">
        <v>6</v>
      </c>
      <c r="G14" s="11" t="s">
        <v>7</v>
      </c>
      <c r="H14" s="11" t="s">
        <v>8</v>
      </c>
      <c r="I14" s="11" t="s">
        <v>9</v>
      </c>
      <c r="J14" s="11" t="s">
        <v>10</v>
      </c>
      <c r="K14" s="11" t="s">
        <v>11</v>
      </c>
      <c r="L14" s="11" t="s">
        <v>12</v>
      </c>
    </row>
    <row r="15" spans="1:12" x14ac:dyDescent="0.3">
      <c r="A15" s="7">
        <v>1</v>
      </c>
      <c r="B15" s="8" t="s">
        <v>34</v>
      </c>
      <c r="C15" s="7" t="s">
        <v>18</v>
      </c>
      <c r="D15" s="10">
        <v>52300</v>
      </c>
      <c r="E15" s="17">
        <v>36050</v>
      </c>
      <c r="F15" s="21">
        <v>41200</v>
      </c>
      <c r="G15" s="15">
        <v>46350</v>
      </c>
      <c r="H15" s="17">
        <v>51500</v>
      </c>
      <c r="I15" s="17">
        <v>55650</v>
      </c>
      <c r="J15" s="17">
        <v>59750</v>
      </c>
      <c r="K15" s="17">
        <v>63900</v>
      </c>
      <c r="L15" s="17">
        <v>68000</v>
      </c>
    </row>
    <row r="16" spans="1:12" ht="14.4" customHeight="1" x14ac:dyDescent="0.3">
      <c r="A16" s="7">
        <f>1+A15</f>
        <v>2</v>
      </c>
      <c r="B16" s="8" t="s">
        <v>35</v>
      </c>
      <c r="C16" s="7" t="s">
        <v>19</v>
      </c>
      <c r="D16" s="10">
        <v>70700</v>
      </c>
      <c r="E16" s="17">
        <v>39600</v>
      </c>
      <c r="F16" s="21">
        <v>45250</v>
      </c>
      <c r="G16" s="15">
        <v>50900</v>
      </c>
      <c r="H16" s="17">
        <v>56550</v>
      </c>
      <c r="I16" s="17">
        <v>61100</v>
      </c>
      <c r="J16" s="17">
        <v>65600</v>
      </c>
      <c r="K16" s="17">
        <v>70150</v>
      </c>
      <c r="L16" s="17">
        <v>74650</v>
      </c>
    </row>
    <row r="17" spans="1:12" ht="14.4" customHeight="1" x14ac:dyDescent="0.3">
      <c r="A17" s="7">
        <f t="shared" ref="A17:A29" si="0">1+A16</f>
        <v>3</v>
      </c>
      <c r="B17" s="8" t="s">
        <v>36</v>
      </c>
      <c r="C17" s="7" t="s">
        <v>20</v>
      </c>
      <c r="D17" s="10">
        <v>85900</v>
      </c>
      <c r="E17" s="17">
        <v>55950</v>
      </c>
      <c r="F17" s="21">
        <v>63950</v>
      </c>
      <c r="G17" s="15">
        <v>71950</v>
      </c>
      <c r="H17" s="17">
        <v>79900</v>
      </c>
      <c r="I17" s="17">
        <v>86300</v>
      </c>
      <c r="J17" s="17">
        <v>92700</v>
      </c>
      <c r="K17" s="17">
        <v>99100</v>
      </c>
      <c r="L17" s="17">
        <v>105500</v>
      </c>
    </row>
    <row r="18" spans="1:12" ht="15" customHeight="1" x14ac:dyDescent="0.3">
      <c r="A18" s="7">
        <f t="shared" si="0"/>
        <v>4</v>
      </c>
      <c r="B18" s="8" t="s">
        <v>37</v>
      </c>
      <c r="C18" s="7" t="s">
        <v>21</v>
      </c>
      <c r="D18" s="10">
        <v>68800</v>
      </c>
      <c r="E18" s="17">
        <v>39200</v>
      </c>
      <c r="F18" s="21">
        <v>44800</v>
      </c>
      <c r="G18" s="15">
        <v>50400</v>
      </c>
      <c r="H18" s="17">
        <v>56000</v>
      </c>
      <c r="I18" s="17">
        <v>60500</v>
      </c>
      <c r="J18" s="17">
        <v>65000</v>
      </c>
      <c r="K18" s="17">
        <v>69450</v>
      </c>
      <c r="L18" s="17">
        <v>73950</v>
      </c>
    </row>
    <row r="19" spans="1:12" x14ac:dyDescent="0.3">
      <c r="A19" s="7">
        <f t="shared" si="0"/>
        <v>5</v>
      </c>
      <c r="B19" s="8" t="s">
        <v>38</v>
      </c>
      <c r="C19" s="7" t="s">
        <v>22</v>
      </c>
      <c r="D19" s="10">
        <v>75400</v>
      </c>
      <c r="E19" s="17">
        <v>42250</v>
      </c>
      <c r="F19" s="21">
        <v>48250</v>
      </c>
      <c r="G19" s="15">
        <v>54300</v>
      </c>
      <c r="H19" s="17">
        <v>60300</v>
      </c>
      <c r="I19" s="17">
        <v>65150</v>
      </c>
      <c r="J19" s="17">
        <v>69950</v>
      </c>
      <c r="K19" s="17">
        <v>74800</v>
      </c>
      <c r="L19" s="17">
        <v>79600</v>
      </c>
    </row>
    <row r="20" spans="1:12" x14ac:dyDescent="0.3">
      <c r="A20" s="7">
        <f t="shared" si="0"/>
        <v>6</v>
      </c>
      <c r="B20" s="8" t="s">
        <v>39</v>
      </c>
      <c r="C20" s="7" t="s">
        <v>23</v>
      </c>
      <c r="D20" s="10">
        <v>83000</v>
      </c>
      <c r="E20" s="17">
        <v>46500</v>
      </c>
      <c r="F20" s="21">
        <v>53150</v>
      </c>
      <c r="G20" s="15">
        <v>59800</v>
      </c>
      <c r="H20" s="17">
        <v>66400</v>
      </c>
      <c r="I20" s="17">
        <v>71750</v>
      </c>
      <c r="J20" s="17">
        <v>77050</v>
      </c>
      <c r="K20" s="17">
        <v>82350</v>
      </c>
      <c r="L20" s="17">
        <v>87650</v>
      </c>
    </row>
    <row r="21" spans="1:12" x14ac:dyDescent="0.3">
      <c r="A21" s="7">
        <f t="shared" si="0"/>
        <v>7</v>
      </c>
      <c r="B21" s="8" t="s">
        <v>40</v>
      </c>
      <c r="C21" s="7" t="s">
        <v>24</v>
      </c>
      <c r="D21" s="10">
        <v>62600</v>
      </c>
      <c r="E21" s="17">
        <v>38250</v>
      </c>
      <c r="F21" s="21">
        <v>43750</v>
      </c>
      <c r="G21" s="15">
        <v>49200</v>
      </c>
      <c r="H21" s="17">
        <v>54650</v>
      </c>
      <c r="I21" s="17">
        <v>59050</v>
      </c>
      <c r="J21" s="17">
        <v>63400</v>
      </c>
      <c r="K21" s="17">
        <v>67800</v>
      </c>
      <c r="L21" s="17">
        <v>72150</v>
      </c>
    </row>
    <row r="22" spans="1:12" ht="21.6" x14ac:dyDescent="0.3">
      <c r="A22" s="7">
        <f t="shared" si="0"/>
        <v>8</v>
      </c>
      <c r="B22" s="8" t="s">
        <v>41</v>
      </c>
      <c r="C22" s="7" t="s">
        <v>25</v>
      </c>
      <c r="D22" s="10">
        <v>101300</v>
      </c>
      <c r="E22" s="17">
        <v>57600</v>
      </c>
      <c r="F22" s="21">
        <v>65800</v>
      </c>
      <c r="G22" s="15">
        <v>74050</v>
      </c>
      <c r="H22" s="17">
        <v>82250</v>
      </c>
      <c r="I22" s="17">
        <v>88850</v>
      </c>
      <c r="J22" s="17">
        <v>95450</v>
      </c>
      <c r="K22" s="17">
        <v>102000</v>
      </c>
      <c r="L22" s="17">
        <v>108600</v>
      </c>
    </row>
    <row r="23" spans="1:12" ht="21.6" x14ac:dyDescent="0.3">
      <c r="A23" s="7">
        <f t="shared" si="0"/>
        <v>9</v>
      </c>
      <c r="B23" s="8" t="s">
        <v>42</v>
      </c>
      <c r="C23" s="7" t="s">
        <v>26</v>
      </c>
      <c r="D23" s="10">
        <v>68200</v>
      </c>
      <c r="E23" s="17">
        <v>39550</v>
      </c>
      <c r="F23" s="21">
        <v>45200</v>
      </c>
      <c r="G23" s="15">
        <v>50850</v>
      </c>
      <c r="H23" s="17">
        <v>56500</v>
      </c>
      <c r="I23" s="17">
        <v>61050</v>
      </c>
      <c r="J23" s="17">
        <v>65550</v>
      </c>
      <c r="K23" s="17">
        <v>70100</v>
      </c>
      <c r="L23" s="17">
        <v>74600</v>
      </c>
    </row>
    <row r="24" spans="1:12" x14ac:dyDescent="0.3">
      <c r="A24" s="7">
        <f t="shared" si="0"/>
        <v>10</v>
      </c>
      <c r="B24" s="8" t="s">
        <v>43</v>
      </c>
      <c r="C24" s="7" t="s">
        <v>27</v>
      </c>
      <c r="D24" s="10">
        <v>64100</v>
      </c>
      <c r="E24" s="17">
        <v>36050</v>
      </c>
      <c r="F24" s="21">
        <v>41200</v>
      </c>
      <c r="G24" s="15">
        <v>46350</v>
      </c>
      <c r="H24" s="17">
        <v>51500</v>
      </c>
      <c r="I24" s="17">
        <v>55650</v>
      </c>
      <c r="J24" s="17">
        <v>59750</v>
      </c>
      <c r="K24" s="17">
        <v>63900</v>
      </c>
      <c r="L24" s="17">
        <v>68000</v>
      </c>
    </row>
    <row r="25" spans="1:12" x14ac:dyDescent="0.3">
      <c r="A25" s="7">
        <f t="shared" si="0"/>
        <v>11</v>
      </c>
      <c r="B25" s="8" t="s">
        <v>44</v>
      </c>
      <c r="C25" s="7" t="s">
        <v>28</v>
      </c>
      <c r="D25" s="10">
        <v>90200</v>
      </c>
      <c r="E25" s="17">
        <v>50000</v>
      </c>
      <c r="F25" s="21">
        <v>57150</v>
      </c>
      <c r="G25" s="15">
        <v>64300</v>
      </c>
      <c r="H25" s="17">
        <v>71400</v>
      </c>
      <c r="I25" s="17">
        <v>77150</v>
      </c>
      <c r="J25" s="17">
        <v>82850</v>
      </c>
      <c r="K25" s="17">
        <v>88550</v>
      </c>
      <c r="L25" s="17">
        <v>94250</v>
      </c>
    </row>
    <row r="26" spans="1:12" ht="21.6" x14ac:dyDescent="0.3">
      <c r="A26" s="7">
        <f t="shared" si="0"/>
        <v>12</v>
      </c>
      <c r="B26" s="8" t="s">
        <v>41</v>
      </c>
      <c r="C26" s="7" t="s">
        <v>29</v>
      </c>
      <c r="D26" s="10">
        <v>101300</v>
      </c>
      <c r="E26" s="17">
        <v>57600</v>
      </c>
      <c r="F26" s="21">
        <v>65800</v>
      </c>
      <c r="G26" s="15">
        <v>74050</v>
      </c>
      <c r="H26" s="17">
        <v>82250</v>
      </c>
      <c r="I26" s="17">
        <v>88850</v>
      </c>
      <c r="J26" s="17">
        <v>95450</v>
      </c>
      <c r="K26" s="17">
        <v>102000</v>
      </c>
      <c r="L26" s="17">
        <v>108600</v>
      </c>
    </row>
    <row r="27" spans="1:12" x14ac:dyDescent="0.3">
      <c r="A27" s="7">
        <f t="shared" si="0"/>
        <v>13</v>
      </c>
      <c r="B27" s="8" t="s">
        <v>45</v>
      </c>
      <c r="C27" s="7" t="s">
        <v>30</v>
      </c>
      <c r="D27" s="10">
        <v>63100</v>
      </c>
      <c r="E27" s="17">
        <v>36050</v>
      </c>
      <c r="F27" s="21">
        <v>41200</v>
      </c>
      <c r="G27" s="15">
        <v>46350</v>
      </c>
      <c r="H27" s="17">
        <v>51500</v>
      </c>
      <c r="I27" s="17">
        <v>55650</v>
      </c>
      <c r="J27" s="17">
        <v>59750</v>
      </c>
      <c r="K27" s="17">
        <v>63900</v>
      </c>
      <c r="L27" s="17">
        <v>68000</v>
      </c>
    </row>
    <row r="28" spans="1:12" ht="21.6" x14ac:dyDescent="0.3">
      <c r="A28" s="7">
        <f t="shared" si="0"/>
        <v>14</v>
      </c>
      <c r="B28" s="8" t="s">
        <v>46</v>
      </c>
      <c r="C28" s="7" t="s">
        <v>31</v>
      </c>
      <c r="D28" s="10">
        <v>85300</v>
      </c>
      <c r="E28" s="18">
        <v>46500</v>
      </c>
      <c r="F28" s="18">
        <v>53150</v>
      </c>
      <c r="G28" s="16">
        <v>59800</v>
      </c>
      <c r="H28" s="18">
        <v>66400</v>
      </c>
      <c r="I28" s="18">
        <v>71750</v>
      </c>
      <c r="J28" s="18">
        <v>77050</v>
      </c>
      <c r="K28" s="18">
        <v>82350</v>
      </c>
      <c r="L28" s="18">
        <v>87650</v>
      </c>
    </row>
    <row r="29" spans="1:12" x14ac:dyDescent="0.3">
      <c r="A29" s="7">
        <f t="shared" si="0"/>
        <v>15</v>
      </c>
      <c r="B29" s="8" t="s">
        <v>47</v>
      </c>
      <c r="C29" s="7" t="s">
        <v>32</v>
      </c>
      <c r="D29" s="10">
        <v>63900</v>
      </c>
      <c r="E29" s="17">
        <v>37250</v>
      </c>
      <c r="F29" s="21">
        <v>42600</v>
      </c>
      <c r="G29" s="15">
        <v>47900</v>
      </c>
      <c r="H29" s="17">
        <v>53200</v>
      </c>
      <c r="I29" s="17">
        <v>57500</v>
      </c>
      <c r="J29" s="17">
        <v>61750</v>
      </c>
      <c r="K29" s="17">
        <v>66000</v>
      </c>
      <c r="L29" s="17">
        <v>70250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92EE22-E4E4-48D9-8478-BF81A8064A7C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</dc:creator>
  <cp:lastModifiedBy>lindakarr2@gmail.com</cp:lastModifiedBy>
  <dcterms:created xsi:type="dcterms:W3CDTF">2015-06-05T18:17:20Z</dcterms:created>
  <dcterms:modified xsi:type="dcterms:W3CDTF">2024-09-26T19:33:04Z</dcterms:modified>
</cp:coreProperties>
</file>