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linda\Documents\RAWSEP\Episode 56YH AZ NM NY 80 percent median income\Ep 56YHC NY 80 percent median income\"/>
    </mc:Choice>
  </mc:AlternateContent>
  <xr:revisionPtr revIDLastSave="0" documentId="13_ncr:1_{9494229D-8E50-4A5D-9E90-4FC5132DA235}"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1" l="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alcChain>
</file>

<file path=xl/sharedStrings.xml><?xml version="1.0" encoding="utf-8"?>
<sst xmlns="http://schemas.openxmlformats.org/spreadsheetml/2006/main" count="562" uniqueCount="481">
  <si>
    <t xml:space="preserve">Metropolitan Statistical Area MSA </t>
  </si>
  <si>
    <t>Fair Market Rents FMR</t>
  </si>
  <si>
    <t>Housing and Urban Development HUD</t>
  </si>
  <si>
    <t>Income Limits are set by number of persons in the Family Household</t>
  </si>
  <si>
    <t>County</t>
  </si>
  <si>
    <t>Median Family Income</t>
  </si>
  <si>
    <t>1 person</t>
  </si>
  <si>
    <t>2 people</t>
  </si>
  <si>
    <t>3 people</t>
  </si>
  <si>
    <t>4 people</t>
  </si>
  <si>
    <t>5 people</t>
  </si>
  <si>
    <t>6 people</t>
  </si>
  <si>
    <t>7 people</t>
  </si>
  <si>
    <t>8 people</t>
  </si>
  <si>
    <t>As of 9/23/2024 of all US States only five have started roll out in September or shortly later these Heat Pump rebates of up to $8,000 if  a household has 80 percent median income or less.</t>
  </si>
  <si>
    <t>Episode 56YHC September 26, 2024. New York counties 2024 80 percent income statistics found at https://www.huduser.gov/portal/datasets/il/il2024/select_Geography.odn by choosing state and then county in New York.</t>
  </si>
  <si>
    <t>These statistics of 80 percent of median income are only listed for each of the New York Counties as examples. For a deeper dive outside New York search by COUNTY CITY or TOWN in a US state at https://www.huduser.gov/portal/datasets/il/il2024/select_Geography.odn</t>
  </si>
  <si>
    <t xml:space="preserve">There are also Metropolitan Statistical Areas MSA and Fair Market Rent Areas FMR in New York which have their own median income and their own 80 percent of median income. </t>
  </si>
  <si>
    <t>New York</t>
  </si>
  <si>
    <t>New York County</t>
  </si>
  <si>
    <t>percent</t>
  </si>
  <si>
    <t>median</t>
  </si>
  <si>
    <t xml:space="preserve">family </t>
  </si>
  <si>
    <t>income</t>
  </si>
  <si>
    <t>Income</t>
  </si>
  <si>
    <t>Limit</t>
  </si>
  <si>
    <t>Category</t>
  </si>
  <si>
    <t xml:space="preserve">FY </t>
  </si>
  <si>
    <t>Albany-Schenectady-Troy, NY MSA</t>
  </si>
  <si>
    <t>Albany</t>
  </si>
  <si>
    <t>List of counties in New York</t>
  </si>
  <si>
    <t>There are 62 counties in the State of New York. Five of New York's counties share boundaries with the five boroughs of New York City and do not have functioning county governments, except for a few borough officials. New York City is considered the county seat of these five counties: New York County (Manhattan), Kings County (Brooklyn), Bronx County (The Bronx), Richmond County (Staten Island), and Queens County (Queens).</t>
  </si>
  <si>
    <t>Alphabetical list</t>
  </si>
  <si>
    <t>[change | change source]</t>
  </si>
  <si>
    <t>FIPS Code</t>
  </si>
  <si>
    <t>[1]</t>
  </si>
  <si>
    <t>County Seat</t>
  </si>
  <si>
    <t>[2]</t>
  </si>
  <si>
    <t>Created</t>
  </si>
  <si>
    <t>Formed from</t>
  </si>
  <si>
    <t>[3]</t>
  </si>
  <si>
    <t>Named for</t>
  </si>
  <si>
    <t>[4]</t>
  </si>
  <si>
    <t>Density</t>
  </si>
  <si>
    <t>(/sq mi)</t>
  </si>
  <si>
    <t>2020 Population</t>
  </si>
  <si>
    <t>Area</t>
  </si>
  <si>
    <t>Map</t>
  </si>
  <si>
    <t>Albany County</t>
  </si>
  <si>
    <t>One of 12 original counties created in the New York colony</t>
  </si>
  <si>
    <t>James II of England (James VII of Scotland) (1633–1701), who was Duke of York (English title) and Duke of Albany (Scottish title) before becoming King of England, Ireland, and Scotland.</t>
  </si>
  <si>
    <t>533 sq mi</t>
  </si>
  <si>
    <t>Allegany County</t>
  </si>
  <si>
    <t>Belmont</t>
  </si>
  <si>
    <t>Genesee County</t>
  </si>
  <si>
    <t>A variant spelling of the Allegheny River</t>
  </si>
  <si>
    <t>1,034 sq mi</t>
  </si>
  <si>
    <t>Bronx County</t>
  </si>
  <si>
    <t>none</t>
  </si>
  <si>
    <t>1914[5]</t>
  </si>
  <si>
    <t>Jonas Bronck (1600?–1643), an early settler of the Dutch colony of New Netherland</t>
  </si>
  <si>
    <t>57.43 sq mi</t>
  </si>
  <si>
    <t>Broome County</t>
  </si>
  <si>
    <t>Binghamton</t>
  </si>
  <si>
    <t>Tioga County</t>
  </si>
  <si>
    <t>John Broome (1738–1810), fourth Lieutenant Governor of New York</t>
  </si>
  <si>
    <t>715 sq mi</t>
  </si>
  <si>
    <t>Cattaraugus County</t>
  </si>
  <si>
    <t>Little Valley</t>
  </si>
  <si>
    <t>A word from an uncertain Iroquoian language meaning "bad smelling banks", referring to the odor of natural gas which leaked from Cattaraugus Creek</t>
  </si>
  <si>
    <t>1,310 sq mi</t>
  </si>
  <si>
    <t>Cayuga County</t>
  </si>
  <si>
    <t>Auburn</t>
  </si>
  <si>
    <t>Onondaga County</t>
  </si>
  <si>
    <t>The Cayuga tribe of Native Americans</t>
  </si>
  <si>
    <t>864 sq mi</t>
  </si>
  <si>
    <t>Chautauqua County</t>
  </si>
  <si>
    <t>Mayville</t>
  </si>
  <si>
    <t>Loanword from the Erie language describing Chautauqua Lake; language now lost and cannot be translated</t>
  </si>
  <si>
    <t>1,500 sq mi</t>
  </si>
  <si>
    <t>Chemung County</t>
  </si>
  <si>
    <t>Elmira</t>
  </si>
  <si>
    <t>A Lenape word meaning "big horn", which was the name of a local Native American village</t>
  </si>
  <si>
    <t>410.81 sq mi</t>
  </si>
  <si>
    <t>Chenango County</t>
  </si>
  <si>
    <t>Norwich</t>
  </si>
  <si>
    <t>Tioga County and Herkimer County</t>
  </si>
  <si>
    <t>An Onondaga word meaning "large bull-thistle"</t>
  </si>
  <si>
    <t>898.85 sq mi</t>
  </si>
  <si>
    <t>Clinton County</t>
  </si>
  <si>
    <t>Plattsburgh</t>
  </si>
  <si>
    <t>Washington County</t>
  </si>
  <si>
    <t>George Clinton (1739–1812), fourth Vice President of the United States and first and third Governor of New York</t>
  </si>
  <si>
    <t>1,118 sq mi</t>
  </si>
  <si>
    <t>Columbia County</t>
  </si>
  <si>
    <t>Hudson</t>
  </si>
  <si>
    <t>Christopher Columbus (1451–1506), the European explorer</t>
  </si>
  <si>
    <t>648 sq mi</t>
  </si>
  <si>
    <t>Cortland County</t>
  </si>
  <si>
    <t>Cortland</t>
  </si>
  <si>
    <t>Pierre Van Cortlandt (1721–1814), first Lieutenant Governor of New York</t>
  </si>
  <si>
    <t>502 sq mi</t>
  </si>
  <si>
    <t>Delaware County</t>
  </si>
  <si>
    <t>Delhi</t>
  </si>
  <si>
    <t>Otsego County and Ulster County</t>
  </si>
  <si>
    <t>Thomas West, 3rd Baron De La Warr (1577–1618), an early colonial leader in Virginia</t>
  </si>
  <si>
    <t>1,468 sq mi</t>
  </si>
  <si>
    <t>Dutchess County</t>
  </si>
  <si>
    <t>Poughkeepsie</t>
  </si>
  <si>
    <t>Lady Anne Hyde (1637–1671), Duchess of York and wife of King James II of England</t>
  </si>
  <si>
    <t>825 sq mi</t>
  </si>
  <si>
    <t>Erie County</t>
  </si>
  <si>
    <t>Buffalo</t>
  </si>
  <si>
    <t>Niagara County</t>
  </si>
  <si>
    <t>The Erie tribe of Native Americans</t>
  </si>
  <si>
    <t>1,227 sq mi</t>
  </si>
  <si>
    <t>Essex County</t>
  </si>
  <si>
    <t>Elizabethtown</t>
  </si>
  <si>
    <t>The county of Essex in England</t>
  </si>
  <si>
    <t>1,916 sq mi</t>
  </si>
  <si>
    <t>Franklin County</t>
  </si>
  <si>
    <t>Malone</t>
  </si>
  <si>
    <t>Benjamin Franklin (1706–1790), the early American printer, scientist, and statesman</t>
  </si>
  <si>
    <t>1,697 sq mi</t>
  </si>
  <si>
    <t>Fulton County</t>
  </si>
  <si>
    <t>Johnstown</t>
  </si>
  <si>
    <t>Montgomery County</t>
  </si>
  <si>
    <t>Robert Fulton (1765–1815), inventor of the steamship</t>
  </si>
  <si>
    <t>Batavia</t>
  </si>
  <si>
    <t>Ontario County and land acquired in the Holland Purchase</t>
  </si>
  <si>
    <t>A Seneca phrase meaning "good valley"</t>
  </si>
  <si>
    <t>495 sq mi</t>
  </si>
  <si>
    <t>Greene County</t>
  </si>
  <si>
    <t>Catskill</t>
  </si>
  <si>
    <t>Albany County and Ulster County</t>
  </si>
  <si>
    <t>Nathanael Greene (1742–1786), the American Revolutionary War general</t>
  </si>
  <si>
    <t>658 sq mi</t>
  </si>
  <si>
    <t>Hamilton County</t>
  </si>
  <si>
    <t>Lake Pleasant</t>
  </si>
  <si>
    <t>Alexander Hamilton (1755–1804), the early American political theorist and first Secretary of the Treasury</t>
  </si>
  <si>
    <t>1,808 sq mi</t>
  </si>
  <si>
    <t>Herkimer County</t>
  </si>
  <si>
    <t>Herkimer</t>
  </si>
  <si>
    <t>Nicholas Herkimer (1728–1777), the American Revolutionary War general</t>
  </si>
  <si>
    <t>1,458 sq mi</t>
  </si>
  <si>
    <t>Jefferson County</t>
  </si>
  <si>
    <t>Watertown</t>
  </si>
  <si>
    <t>Oneida County</t>
  </si>
  <si>
    <t>Thomas Jefferson (1743–1826), the early American statesman, author of the Declaration of Independence, and third President of the United States</t>
  </si>
  <si>
    <t>1,857 sq mi</t>
  </si>
  <si>
    <t>Kings County</t>
  </si>
  <si>
    <t>King Charles II of England (1630–1685)</t>
  </si>
  <si>
    <t>96.9 sq mi</t>
  </si>
  <si>
    <t>Lewis County</t>
  </si>
  <si>
    <t>Lowville</t>
  </si>
  <si>
    <t>Morgan Lewis (1754–1844), the fourth Governor of New York</t>
  </si>
  <si>
    <t>1,290 sq mi</t>
  </si>
  <si>
    <t>Livingston County</t>
  </si>
  <si>
    <t>Geneseo</t>
  </si>
  <si>
    <t>Genesee County and Ontario County</t>
  </si>
  <si>
    <t>Robert Livingston (1746–1813), the early American statesman and New York delegate to the Continental Congress</t>
  </si>
  <si>
    <t>640 sq mi</t>
  </si>
  <si>
    <t>Madison County</t>
  </si>
  <si>
    <t>Wampsville</t>
  </si>
  <si>
    <t>James Madison (1751–1836), the early American statesman, principal author of the Constitution of the United States, and fourth President of the United States</t>
  </si>
  <si>
    <t>662 sq mi</t>
  </si>
  <si>
    <t>Monroe County</t>
  </si>
  <si>
    <t>Rochester</t>
  </si>
  <si>
    <t>James Monroe (1758–1831), the early American statesman and fifth President of the United States</t>
  </si>
  <si>
    <t>1,366 sq mi</t>
  </si>
  <si>
    <t>Fonda</t>
  </si>
  <si>
    <t>Originally Tryon County after colonial governor William Tryon (1729–1788), renamed after the American Revolutionary War general Richard Montgomery (1738–1775) in 1784</t>
  </si>
  <si>
    <t>410 sq mi</t>
  </si>
  <si>
    <t>Nassau County</t>
  </si>
  <si>
    <t>Mineola</t>
  </si>
  <si>
    <t>Queens County</t>
  </si>
  <si>
    <t>The Princes of Orange-Nassau ruled the Netherlands when Long Island was a Dutch colony</t>
  </si>
  <si>
    <t>453 sq mi</t>
  </si>
  <si>
    <t>King James II of England (1633–1701), who was Duke of York and Albany before he ascended the throne of England, Duke of York being his English title</t>
  </si>
  <si>
    <t>33.77 sq mi</t>
  </si>
  <si>
    <t>Lockport</t>
  </si>
  <si>
    <t>The Iroquoian name of a tribe within the Neutral Nation, the exact translation of which remains disputed</t>
  </si>
  <si>
    <t>1,140 sq mi</t>
  </si>
  <si>
    <t>Utica</t>
  </si>
  <si>
    <t>The Oneida tribe of Native Americans</t>
  </si>
  <si>
    <t>1,213 sq mi</t>
  </si>
  <si>
    <t>Syracuse</t>
  </si>
  <si>
    <t>The Onondaga tribe of Native Americans</t>
  </si>
  <si>
    <t>806 sq mi</t>
  </si>
  <si>
    <t>Ontario County</t>
  </si>
  <si>
    <t>Canandaigua</t>
  </si>
  <si>
    <t>Land acquired in the Phelps and Gorham Purchase</t>
  </si>
  <si>
    <t>An Iroquoian word meaning "beautiful lake"</t>
  </si>
  <si>
    <t>Orange County</t>
  </si>
  <si>
    <t>Goshen</t>
  </si>
  <si>
    <t>William of Orange-Nassau (1650–1702), who became King William III of England</t>
  </si>
  <si>
    <t>839 sq mi</t>
  </si>
  <si>
    <t>Orleans County</t>
  </si>
  <si>
    <t>Albion</t>
  </si>
  <si>
    <t>The French Royal House of Orléans</t>
  </si>
  <si>
    <t>817 sq mi</t>
  </si>
  <si>
    <t>Oswego County</t>
  </si>
  <si>
    <t>Oswego</t>
  </si>
  <si>
    <t>Oneida County and Onondaga County</t>
  </si>
  <si>
    <t>The Oswego River, from an Iroquoian word meaning "the outpouring", referring to the mouth of the river</t>
  </si>
  <si>
    <t>1,312 sq mi</t>
  </si>
  <si>
    <t>Otsego County</t>
  </si>
  <si>
    <t>Cooperstown</t>
  </si>
  <si>
    <t>A Native American word meaning "place of the rock"</t>
  </si>
  <si>
    <t>1,003 sq mi</t>
  </si>
  <si>
    <t>Putnam County</t>
  </si>
  <si>
    <t>Carmel Hamlet</t>
  </si>
  <si>
    <t>Israel Putnam (1718–1790), an American Revolutionary War general</t>
  </si>
  <si>
    <t>246 sq mi</t>
  </si>
  <si>
    <t>Catherine of Braganza (1638–1705), Queen of England and wife of King Charles II of England</t>
  </si>
  <si>
    <t>178.28 sq mi</t>
  </si>
  <si>
    <t>Rensselaer County</t>
  </si>
  <si>
    <t>Troy</t>
  </si>
  <si>
    <t>In honor of the family of Kiliaen van Rensselaer (before 1596 – after 1643), the early landholder in the Dutch New Netherland colony</t>
  </si>
  <si>
    <t>665 sq mi</t>
  </si>
  <si>
    <t>Richmond County</t>
  </si>
  <si>
    <t>Charles Lennox, 1st Duke of Richmond (1672–1723), the illegitimate son of King Charles II of England</t>
  </si>
  <si>
    <t>102.5 sq mi</t>
  </si>
  <si>
    <t>Rockland County</t>
  </si>
  <si>
    <t>New City</t>
  </si>
  <si>
    <t>Early settlers' description of terrain as "rocky land"</t>
  </si>
  <si>
    <t>199 sq mi</t>
  </si>
  <si>
    <t>St. Lawrence County</t>
  </si>
  <si>
    <t>Canton</t>
  </si>
  <si>
    <t>Clinton County, Herkimer County, and Montgomery County</t>
  </si>
  <si>
    <t>The St Lawrence River, which forms the northern border of the county and New York State</t>
  </si>
  <si>
    <t>2,821 sq mi</t>
  </si>
  <si>
    <t>Saratoga County</t>
  </si>
  <si>
    <t>Ballston Spa</t>
  </si>
  <si>
    <t>A corruption of a Native American word meaning "the hill beside the river"</t>
  </si>
  <si>
    <t>844 sq mi</t>
  </si>
  <si>
    <t>Schenectady County</t>
  </si>
  <si>
    <t>Schenectady</t>
  </si>
  <si>
    <t>A Mohawk word meaning "on the other side of the pine lands"</t>
  </si>
  <si>
    <t>210 sq mi</t>
  </si>
  <si>
    <t>Schoharie County</t>
  </si>
  <si>
    <t>Schoharie</t>
  </si>
  <si>
    <t>Albany County and Otsego County</t>
  </si>
  <si>
    <t>A Mohawk word meaning "floating driftwood"</t>
  </si>
  <si>
    <t>626 sq mi</t>
  </si>
  <si>
    <t>Schuyler County</t>
  </si>
  <si>
    <t>Watkins Glen</t>
  </si>
  <si>
    <t>Chemung County, Steuben County, and Tompkins County</t>
  </si>
  <si>
    <t>Philip Schuyler (1733–1804), the American Revolutionary War general and Senator from New York</t>
  </si>
  <si>
    <t>342 sq mi</t>
  </si>
  <si>
    <t>Seneca County</t>
  </si>
  <si>
    <t>Waterloo</t>
  </si>
  <si>
    <t>The Seneca tribe of Native Americans</t>
  </si>
  <si>
    <t>325 sq mi</t>
  </si>
  <si>
    <t>Steuben County</t>
  </si>
  <si>
    <t>Bath</t>
  </si>
  <si>
    <t>Friedrich Wilhelm von Steuben (1730–1794), the Prussian general who assisted the Continental Army during the American Revolutionary War</t>
  </si>
  <si>
    <t>1,404 sq mi</t>
  </si>
  <si>
    <t>Suffolk County</t>
  </si>
  <si>
    <t>Riverhead</t>
  </si>
  <si>
    <t>The county of Suffolk in England</t>
  </si>
  <si>
    <t>2,373 sq mi</t>
  </si>
  <si>
    <t>Sullivan County</t>
  </si>
  <si>
    <t>Monticello</t>
  </si>
  <si>
    <t>Ulster County</t>
  </si>
  <si>
    <t>John Sullivan (1740–1795), an American Revolutionary War general</t>
  </si>
  <si>
    <t>997 sq mi</t>
  </si>
  <si>
    <t>Owego</t>
  </si>
  <si>
    <t>A Native American word meaning "at the forks", describing a meeting place</t>
  </si>
  <si>
    <t>523 sq mi</t>
  </si>
  <si>
    <t>Tompkins County</t>
  </si>
  <si>
    <t>Ithaca</t>
  </si>
  <si>
    <t>Cayuga County and Seneca County</t>
  </si>
  <si>
    <t>Daniel D. Tompkins (1774–1825), the 6th Vice President of the United States</t>
  </si>
  <si>
    <t>476 sq mi</t>
  </si>
  <si>
    <t>Kingston</t>
  </si>
  <si>
    <t>The Irish province of Ulster, then an earldom of the Duke of York, later King James II of England</t>
  </si>
  <si>
    <t>1,161 sq mi</t>
  </si>
  <si>
    <t>Warren County</t>
  </si>
  <si>
    <t>Queensbury</t>
  </si>
  <si>
    <t>Joseph Warren (1741–1775), the early American patriot and American Revolutionary War general</t>
  </si>
  <si>
    <t>870 sq mi</t>
  </si>
  <si>
    <t>Fort Edward</t>
  </si>
  <si>
    <t>Originally Charlotte County, renamed in 1784 after George Washington (1732–1799), the American Revolutionary War general and first President of the United States</t>
  </si>
  <si>
    <t>846 sq mi</t>
  </si>
  <si>
    <t>Wayne County</t>
  </si>
  <si>
    <t>Lyons</t>
  </si>
  <si>
    <t>Ontario County and Seneca County</t>
  </si>
  <si>
    <t>General Anthony Wayne (1745–1796), the American Revolutionary War general</t>
  </si>
  <si>
    <t>1,384 sq mi</t>
  </si>
  <si>
    <t>Westchester County</t>
  </si>
  <si>
    <t>White Plains</t>
  </si>
  <si>
    <t>The city of Chester in England</t>
  </si>
  <si>
    <t>500 sq mi</t>
  </si>
  <si>
    <t>Wyoming County</t>
  </si>
  <si>
    <t>Warsaw</t>
  </si>
  <si>
    <t>A modification of a word from the Lenape language meaning "broad bottom lands"</t>
  </si>
  <si>
    <t>596 sq mi</t>
  </si>
  <si>
    <t>Yates County</t>
  </si>
  <si>
    <t>Penn Yan</t>
  </si>
  <si>
    <t>Ontario County and Steuben County</t>
  </si>
  <si>
    <t>Joseph C. Yates (1768–1837), eighth Governor of New York</t>
  </si>
  <si>
    <t>376 sq mi</t>
  </si>
  <si>
    <t>(1,380 km2)</t>
  </si>
  <si>
    <t>State map highlighting Albany County</t>
  </si>
  <si>
    <t>(2,678 km2)</t>
  </si>
  <si>
    <t>State map highlighting Allegany County</t>
  </si>
  <si>
    <t>(149 km2)</t>
  </si>
  <si>
    <t>State map highlighting Bronx County</t>
  </si>
  <si>
    <t>(1,852 km2)</t>
  </si>
  <si>
    <t>State map highlighting Broome County</t>
  </si>
  <si>
    <t>(3,393 km2)</t>
  </si>
  <si>
    <t>State map highlighting Cattaraugus County</t>
  </si>
  <si>
    <t>(2,238 km2)</t>
  </si>
  <si>
    <t>State map highlighting Cayuga County</t>
  </si>
  <si>
    <t>(3,885 km2)</t>
  </si>
  <si>
    <t>State map highlighting Chautauqua County</t>
  </si>
  <si>
    <t>(1,064 km2)</t>
  </si>
  <si>
    <t>State map highlighting Chemung County</t>
  </si>
  <si>
    <t>(2,328 km2)</t>
  </si>
  <si>
    <t>State map highlighting Chenango County</t>
  </si>
  <si>
    <t>(2,896 km2)</t>
  </si>
  <si>
    <t>State map highlighting Clinton County</t>
  </si>
  <si>
    <t>(1,678 km2)</t>
  </si>
  <si>
    <t>State map highlighting Columbia County</t>
  </si>
  <si>
    <t>(1,300 km2)</t>
  </si>
  <si>
    <t>State map highlighting Cortland County</t>
  </si>
  <si>
    <t>(3,802 km2)</t>
  </si>
  <si>
    <t>State map highlighting Delaware County</t>
  </si>
  <si>
    <t>(2,137 km2)</t>
  </si>
  <si>
    <t>State map highlighting Dutchess County</t>
  </si>
  <si>
    <t>(3,178 km2)</t>
  </si>
  <si>
    <t>State map highlighting Erie County</t>
  </si>
  <si>
    <t>(4,962 km2)</t>
  </si>
  <si>
    <t>State map highlighting Essex County</t>
  </si>
  <si>
    <t>(4,395 km2)</t>
  </si>
  <si>
    <t>State map highlighting Franklin County</t>
  </si>
  <si>
    <t>State map highlighting Fulton County</t>
  </si>
  <si>
    <t>(1,282 km2)</t>
  </si>
  <si>
    <t>State map highlighting Genesee County</t>
  </si>
  <si>
    <t>(1,704 km2)</t>
  </si>
  <si>
    <t>State map highlighting Greene County</t>
  </si>
  <si>
    <t>(4,683 km2)</t>
  </si>
  <si>
    <t>State map highlighting Hamilton County</t>
  </si>
  <si>
    <t>(3,776 km2)</t>
  </si>
  <si>
    <t>State map highlighting Herkimer County</t>
  </si>
  <si>
    <t>(4,810 km2)</t>
  </si>
  <si>
    <t>State map highlighting Jefferson County</t>
  </si>
  <si>
    <t>(251 km2)</t>
  </si>
  <si>
    <t>State map highlighting Kings County</t>
  </si>
  <si>
    <t>(3,341 km2)</t>
  </si>
  <si>
    <t>State map highlighting Lewis County</t>
  </si>
  <si>
    <t>(1,658 km2)</t>
  </si>
  <si>
    <t>State map highlighting Livingston County</t>
  </si>
  <si>
    <t>(1,715 km2)</t>
  </si>
  <si>
    <t>State map highlighting Madison County</t>
  </si>
  <si>
    <t>(3,538 km2)</t>
  </si>
  <si>
    <t>State map highlighting Monroe County</t>
  </si>
  <si>
    <t>(1,062 km2)</t>
  </si>
  <si>
    <t>State map highlighting Montgomery County</t>
  </si>
  <si>
    <t>(1,173 km2)</t>
  </si>
  <si>
    <t>State map highlighting Nassau County</t>
  </si>
  <si>
    <t>(87 km2)</t>
  </si>
  <si>
    <t>State map highlighting New York County</t>
  </si>
  <si>
    <t>(2,953 km2)</t>
  </si>
  <si>
    <t>State map highlighting Niagara County</t>
  </si>
  <si>
    <t>(3,142 km2)</t>
  </si>
  <si>
    <t>State map highlighting Oneida County</t>
  </si>
  <si>
    <t>(2,088 km2)</t>
  </si>
  <si>
    <t>State map highlighting Onondaga County</t>
  </si>
  <si>
    <t>State map highlighting Ontario County</t>
  </si>
  <si>
    <t>(2,173 km2)</t>
  </si>
  <si>
    <t>State map highlighting Orange County</t>
  </si>
  <si>
    <t>(2,116 km2)</t>
  </si>
  <si>
    <t>State map highlighting Orleans County</t>
  </si>
  <si>
    <t>(3,398 km2)</t>
  </si>
  <si>
    <t>State map highlighting Oswego County</t>
  </si>
  <si>
    <t>(2,598 km2)</t>
  </si>
  <si>
    <t>State map highlighting Otsego County</t>
  </si>
  <si>
    <t>(637 km2)</t>
  </si>
  <si>
    <t>State map highlighting Putnam County</t>
  </si>
  <si>
    <t>(462 km2)</t>
  </si>
  <si>
    <t>State map highlighting Queens County</t>
  </si>
  <si>
    <t>(1,722 km2)</t>
  </si>
  <si>
    <t>State map highlighting Rensselaer County</t>
  </si>
  <si>
    <t>(265 km2)</t>
  </si>
  <si>
    <t>State map highlighting Richmond County</t>
  </si>
  <si>
    <t>(515 km2)</t>
  </si>
  <si>
    <t>State map highlighting Rockland County</t>
  </si>
  <si>
    <t>(7,306 km2)</t>
  </si>
  <si>
    <t>State map highlighting St. Lawrence County</t>
  </si>
  <si>
    <t>(2,186 km2)</t>
  </si>
  <si>
    <t>State map highlighting Saratoga County</t>
  </si>
  <si>
    <t>(544 km2)</t>
  </si>
  <si>
    <t>State map highlighting Schenectady County</t>
  </si>
  <si>
    <t>(1,621 km2)</t>
  </si>
  <si>
    <t>State map highlighting Schoharie County</t>
  </si>
  <si>
    <t>(886 km2)</t>
  </si>
  <si>
    <t>State map highlighting Schuyler County</t>
  </si>
  <si>
    <t>(842 km2)</t>
  </si>
  <si>
    <t>State map highlighting Seneca County</t>
  </si>
  <si>
    <t>(3,636 km2)</t>
  </si>
  <si>
    <t>State map highlighting Steuben County</t>
  </si>
  <si>
    <t>(6,146 km2)</t>
  </si>
  <si>
    <t>State map highlighting Suffolk County</t>
  </si>
  <si>
    <t>(2,582 km2)</t>
  </si>
  <si>
    <t>State map highlighting Sullivan County</t>
  </si>
  <si>
    <t>(1,355 km2)</t>
  </si>
  <si>
    <t>State map highlighting Tioga County</t>
  </si>
  <si>
    <t>(1,233 km2)</t>
  </si>
  <si>
    <t>State map highlighting Tompkins County</t>
  </si>
  <si>
    <t>(3,007 km2)</t>
  </si>
  <si>
    <t>State map highlighting Ulster County</t>
  </si>
  <si>
    <t>(2,253 km2)</t>
  </si>
  <si>
    <t>State map highlighting Warren County</t>
  </si>
  <si>
    <t>(2,191 km2)</t>
  </si>
  <si>
    <t>State map highlighting Washington County</t>
  </si>
  <si>
    <t>(3,585 km2)</t>
  </si>
  <si>
    <t>State map highlighting Wayne County</t>
  </si>
  <si>
    <t>(1,295 km2)</t>
  </si>
  <si>
    <t>State map highlighting Westchester County</t>
  </si>
  <si>
    <t>(1,544 km2)</t>
  </si>
  <si>
    <t>State map highlighting Wyoming County</t>
  </si>
  <si>
    <t>(974 km2)</t>
  </si>
  <si>
    <t>Allegany County, NY</t>
  </si>
  <si>
    <t>New York, NY HUD Metro FMR Area</t>
  </si>
  <si>
    <t>Binghamton, NY MSA</t>
  </si>
  <si>
    <t>Cattaraugus County, NY</t>
  </si>
  <si>
    <t xml:space="preserve">Cayuga County, NY	</t>
  </si>
  <si>
    <t>Chautauqua County, NY</t>
  </si>
  <si>
    <t>Elmira, NY MSA</t>
  </si>
  <si>
    <t>Chenango County, NY</t>
  </si>
  <si>
    <t xml:space="preserve">Clinton County, NY	</t>
  </si>
  <si>
    <t>Delaware County, NY</t>
  </si>
  <si>
    <t>Essex County, NY</t>
  </si>
  <si>
    <t>Franklin County, NY</t>
  </si>
  <si>
    <t>Fulton County, NY</t>
  </si>
  <si>
    <t>Genesee County, NY</t>
  </si>
  <si>
    <t xml:space="preserve">Columbia County, NY	</t>
  </si>
  <si>
    <t xml:space="preserve">Cortland County, NY	</t>
  </si>
  <si>
    <t>Poughkeepsie-Newburgh-Middletown, NY MSA</t>
  </si>
  <si>
    <t>Buffalo-Cheektowaga-Niagara Falls, NY MSA</t>
  </si>
  <si>
    <t>Greene County, NY</t>
  </si>
  <si>
    <t>Hamilton County, NY</t>
  </si>
  <si>
    <t>Utica-Rome, NY MSA</t>
  </si>
  <si>
    <t>Watertown-Fort Drum, NY MSA</t>
  </si>
  <si>
    <t>Lewis County, NY</t>
  </si>
  <si>
    <t>Rochester, NY HUD Metro FMR Area</t>
  </si>
  <si>
    <t>Syracuse, NY MSA</t>
  </si>
  <si>
    <t>Montgomery County, NY</t>
  </si>
  <si>
    <t>Nassau-Suffolk, NY HUD Metro FMR Area</t>
  </si>
  <si>
    <t>Otsego County, NY</t>
  </si>
  <si>
    <t>Rockland, NY HUD Income Limit Area</t>
  </si>
  <si>
    <t xml:space="preserve">St. Lawrence County, NY	</t>
  </si>
  <si>
    <t xml:space="preserve">Schuyler County, NY	</t>
  </si>
  <si>
    <t>Seneca County, NY</t>
  </si>
  <si>
    <t>Steuben County, NY</t>
  </si>
  <si>
    <t>Sullivan County, NY</t>
  </si>
  <si>
    <t>Ithaca, NY MSA</t>
  </si>
  <si>
    <t>Kingston, NY MSA</t>
  </si>
  <si>
    <t>Glens Falls, NY MSA</t>
  </si>
  <si>
    <t>Westchester County, NY Statutory Exception Area</t>
  </si>
  <si>
    <t>Wyoming County, NY</t>
  </si>
  <si>
    <t xml:space="preserve">Yates County, NY HUD Metro FMR Area	</t>
  </si>
  <si>
    <t>The Albany-Schenectady-Troy, NY MSA contains the following areas: Albany County, NY; Rensselaer County, NY; Saratoga County, NY; Schenectady County, NY; and Schoharie County, NY.</t>
  </si>
  <si>
    <t>The New York, NY HUD Metro FMR Area is comprised of the following counties: Bronx County, New York; Kings County, New York; New York County, New York; Putnam County, New York; Queens County, New York; Richmond County, New York; Rockland County**, New York; and Westchester County**, New York.</t>
  </si>
  <si>
    <t>The Binghamton, NY MSA contains the following areas: Broome County, NY; and Tioga County, NY.</t>
  </si>
  <si>
    <t>The Poughkeepsie-Newburgh-Middletown, NY MSA contains the following areas: Dutchess County, NY; and Orange County, NY.</t>
  </si>
  <si>
    <t>The Buffalo-Cheektowaga-Niagara Falls, NY MSA contains the following areas: Erie County, NY; and Niagara County, NY.</t>
  </si>
  <si>
    <t>The Rochester, NY HUD Metro FMR Area contains the following areas: Livingston County, NY; Monroe County, NY; Ontario County, NY; Orleans County, NY; and Wayne County, NY.</t>
  </si>
  <si>
    <t>The Nassau-Suffolk, NY HUD Metro FMR Area contains the following areas: Nassau County, NY; and Suffolk County, NY.</t>
  </si>
  <si>
    <t>The Utica-Rome, NY MSA contains the following areas: Herkimer County, NY; and Oneida County, NY.</t>
  </si>
  <si>
    <t>The Syracuse, NY MSA contains the following areas: Madison County, NY; Onondaga County, NY; and Oswego County, NY.</t>
  </si>
  <si>
    <t>The Glens Falls, NY MSA contains the following areas: Warren County, NY; and Washington County, NY.</t>
  </si>
  <si>
    <t>The Elmira, NY MSA contains the following areas: Chemung County, NY.</t>
  </si>
  <si>
    <t>The Ithaca, NY MSA contains the following areas: Tompkins County, NY.</t>
  </si>
  <si>
    <t>The Kingston, NY MSA contains the following areas: Ulster County, NY.</t>
  </si>
  <si>
    <t>The Rockland, NY HUD Income Limit Area contains the following areas: Rockland County, NY.</t>
  </si>
  <si>
    <t>The Watertown-Fort Drum, NY MSA contains the following areas: Jefferson County, NY.</t>
  </si>
  <si>
    <t>The Westchester County, NY Statutory Exception Area contains the following areas: Westchester County, NY.</t>
  </si>
  <si>
    <t>The Yates County, NY HUD Metro FMR Area contains the following areas: Yates County, 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</si>
</sst>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5">
    <font>
      <sz val="11"/>
      <color theme="1"/>
      <name val="Calibri"/>
      <family val="2"/>
      <scheme val="minor"/>
    </font>
    <font>
      <sz val="8"/>
      <color theme="1"/>
      <name val="Aptos"/>
      <family val="2"/>
    </font>
    <font>
      <sz val="8"/>
      <color theme="1"/>
      <name val="Calibri"/>
      <family val="2"/>
      <scheme val="minor"/>
    </font>
    <font>
      <sz val="6"/>
      <color theme="1"/>
      <name val="Aptos"/>
      <family val="2"/>
    </font>
    <font>
      <sz val="6"/>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vertical="center"/>
    </xf>
    <xf numFmtId="0" fontId="2" fillId="0" borderId="0" xfId="0" applyFont="1"/>
    <xf numFmtId="0" fontId="1" fillId="0" borderId="0" xfId="0" applyFont="1" applyAlignment="1">
      <alignment vertical="center" wrapText="1"/>
    </xf>
    <xf numFmtId="0" fontId="2" fillId="0" borderId="0" xfId="0" applyFont="1" applyAlignment="1">
      <alignment wrapText="1"/>
    </xf>
    <xf numFmtId="0" fontId="0" fillId="0" borderId="0" xfId="0" applyAlignment="1">
      <alignment wrapText="1"/>
    </xf>
    <xf numFmtId="0" fontId="3" fillId="0" borderId="1" xfId="0" applyFont="1" applyBorder="1" applyAlignment="1">
      <alignment vertical="center"/>
    </xf>
    <xf numFmtId="0" fontId="4" fillId="0" borderId="1" xfId="0" applyFont="1" applyBorder="1"/>
    <xf numFmtId="0" fontId="4" fillId="0" borderId="1" xfId="0" applyFont="1" applyBorder="1" applyAlignment="1">
      <alignment wrapText="1"/>
    </xf>
    <xf numFmtId="0" fontId="3" fillId="0" borderId="1" xfId="0" applyFont="1" applyBorder="1" applyAlignment="1">
      <alignment vertical="center" wrapText="1"/>
    </xf>
    <xf numFmtId="6" fontId="4" fillId="0" borderId="1" xfId="0" applyNumberFormat="1" applyFont="1" applyBorder="1"/>
    <xf numFmtId="0" fontId="3" fillId="0" borderId="1" xfId="0" applyFont="1" applyBorder="1" applyAlignment="1">
      <alignment horizontal="right"/>
    </xf>
    <xf numFmtId="0" fontId="4" fillId="0" borderId="1" xfId="0" applyFont="1" applyBorder="1" applyAlignment="1">
      <alignment horizontal="right"/>
    </xf>
    <xf numFmtId="3" fontId="0" fillId="0" borderId="0" xfId="0" applyNumberFormat="1"/>
    <xf numFmtId="4" fontId="0" fillId="0" borderId="0" xfId="0" applyNumberFormat="1"/>
    <xf numFmtId="0" fontId="1" fillId="0" borderId="1" xfId="0" applyFont="1" applyBorder="1" applyAlignment="1">
      <alignment vertical="center"/>
    </xf>
    <xf numFmtId="0" fontId="3" fillId="0" borderId="1" xfId="0" applyFont="1" applyBorder="1" applyAlignment="1">
      <alignment wrapText="1"/>
    </xf>
    <xf numFmtId="164" fontId="4" fillId="0" borderId="1" xfId="0" applyNumberFormat="1" applyFont="1" applyBorder="1"/>
    <xf numFmtId="164" fontId="4" fillId="0" borderId="1" xfId="0" applyNumberFormat="1" applyFont="1" applyBorder="1" applyAlignment="1">
      <alignment horizontal="right"/>
    </xf>
    <xf numFmtId="6" fontId="4" fillId="0" borderId="1" xfId="0" applyNumberFormat="1" applyFont="1" applyBorder="1" applyAlignment="1">
      <alignment wrapText="1"/>
    </xf>
    <xf numFmtId="0" fontId="4" fillId="0" borderId="1" xfId="0" applyFont="1" applyBorder="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0"/>
  <sheetViews>
    <sheetView tabSelected="1" topLeftCell="A86" zoomScale="200" zoomScaleNormal="200" workbookViewId="0">
      <selection activeCell="L90" sqref="A26:L90"/>
    </sheetView>
  </sheetViews>
  <sheetFormatPr defaultRowHeight="14.4"/>
  <cols>
    <col min="1" max="1" width="1.88671875" customWidth="1"/>
    <col min="2" max="2" width="11.5546875" style="5" bestFit="1" customWidth="1"/>
    <col min="3" max="3" width="10.109375" style="5" customWidth="1"/>
    <col min="4" max="4" width="6.109375" customWidth="1"/>
    <col min="5" max="5" width="5.33203125" customWidth="1"/>
    <col min="6" max="6" width="5.44140625" customWidth="1"/>
    <col min="7" max="7" width="5.5546875" customWidth="1"/>
    <col min="8" max="8" width="5.77734375" customWidth="1"/>
    <col min="9" max="9" width="6.109375" customWidth="1"/>
    <col min="10" max="10" width="6" customWidth="1"/>
    <col min="11" max="11" width="5.6640625" customWidth="1"/>
    <col min="12" max="12" width="5.88671875" customWidth="1"/>
  </cols>
  <sheetData>
    <row r="1" spans="1:12">
      <c r="A1" s="1" t="s">
        <v>15</v>
      </c>
      <c r="B1" s="4"/>
      <c r="C1" s="4"/>
      <c r="D1" s="2"/>
      <c r="E1" s="2"/>
      <c r="F1" s="2"/>
      <c r="G1" s="2"/>
      <c r="H1" s="2"/>
      <c r="I1" s="2"/>
      <c r="J1" s="2"/>
      <c r="K1" s="2"/>
      <c r="L1" s="2"/>
    </row>
    <row r="2" spans="1:12">
      <c r="A2" s="1" t="s">
        <v>14</v>
      </c>
      <c r="B2" s="4"/>
      <c r="C2" s="4"/>
      <c r="D2" s="2"/>
      <c r="E2" s="2"/>
      <c r="F2" s="2"/>
      <c r="G2" s="2"/>
      <c r="H2" s="2"/>
      <c r="I2" s="2"/>
      <c r="J2" s="2"/>
      <c r="K2" s="2"/>
      <c r="L2" s="2"/>
    </row>
    <row r="3" spans="1:12">
      <c r="A3" s="1" t="s">
        <v>16</v>
      </c>
      <c r="B3" s="4"/>
      <c r="C3" s="4"/>
      <c r="D3" s="2"/>
      <c r="E3" s="2"/>
      <c r="F3" s="2"/>
      <c r="G3" s="2"/>
      <c r="H3" s="2"/>
      <c r="I3" s="2"/>
      <c r="J3" s="2"/>
      <c r="K3" s="2"/>
      <c r="L3" s="2"/>
    </row>
    <row r="4" spans="1:12">
      <c r="A4" s="1" t="s">
        <v>17</v>
      </c>
      <c r="B4" s="4"/>
      <c r="C4" s="4"/>
      <c r="D4" s="2"/>
      <c r="E4" s="2"/>
      <c r="F4" s="2"/>
      <c r="G4" s="2"/>
      <c r="H4" s="2"/>
      <c r="I4" s="2"/>
      <c r="J4" s="2"/>
      <c r="K4" s="2"/>
      <c r="L4" s="2"/>
    </row>
    <row r="5" spans="1:12">
      <c r="A5" s="1" t="s">
        <v>464</v>
      </c>
      <c r="B5" s="4"/>
      <c r="C5" s="4"/>
      <c r="D5" s="2"/>
      <c r="E5" s="2"/>
      <c r="F5" s="2"/>
      <c r="G5" s="2"/>
      <c r="H5" s="2"/>
      <c r="I5" s="2"/>
      <c r="J5" s="2"/>
      <c r="K5" s="2"/>
      <c r="L5" s="2"/>
    </row>
    <row r="6" spans="1:12">
      <c r="A6" s="1" t="s">
        <v>466</v>
      </c>
      <c r="B6" s="4"/>
      <c r="C6" s="4"/>
      <c r="D6" s="2"/>
      <c r="E6" s="2"/>
      <c r="F6" s="2"/>
      <c r="G6" s="2"/>
      <c r="H6" s="2"/>
      <c r="I6" s="2"/>
      <c r="J6" s="2"/>
      <c r="K6" s="2"/>
      <c r="L6" s="2"/>
    </row>
    <row r="7" spans="1:12">
      <c r="A7" s="1" t="s">
        <v>468</v>
      </c>
      <c r="B7" s="4"/>
      <c r="C7" s="4"/>
      <c r="D7" s="2"/>
      <c r="E7" s="2"/>
      <c r="F7" s="2"/>
      <c r="G7" s="2"/>
      <c r="H7" s="2"/>
      <c r="I7" s="2"/>
      <c r="J7" s="2"/>
      <c r="K7" s="2"/>
      <c r="L7" s="2"/>
    </row>
    <row r="8" spans="1:12">
      <c r="A8" s="1" t="s">
        <v>474</v>
      </c>
      <c r="B8" s="4"/>
      <c r="C8" s="4"/>
      <c r="D8" s="2"/>
      <c r="E8" s="2"/>
      <c r="F8" s="2"/>
      <c r="G8" s="2"/>
      <c r="H8" s="2"/>
      <c r="I8" s="2"/>
      <c r="J8" s="2"/>
      <c r="K8" s="2"/>
      <c r="L8" s="2"/>
    </row>
    <row r="9" spans="1:12">
      <c r="A9" s="1" t="s">
        <v>473</v>
      </c>
      <c r="B9" s="4"/>
      <c r="C9" s="4"/>
      <c r="D9" s="2"/>
      <c r="E9" s="2"/>
      <c r="F9" s="2"/>
      <c r="G9" s="2"/>
      <c r="H9" s="2"/>
      <c r="I9" s="2"/>
      <c r="J9" s="2"/>
      <c r="K9" s="2"/>
      <c r="L9" s="2"/>
    </row>
    <row r="10" spans="1:12">
      <c r="A10" s="1" t="s">
        <v>475</v>
      </c>
      <c r="B10" s="4"/>
      <c r="C10" s="4"/>
      <c r="D10" s="2"/>
      <c r="E10" s="2"/>
      <c r="F10" s="2"/>
      <c r="G10" s="2"/>
      <c r="H10" s="2"/>
      <c r="I10" s="2"/>
      <c r="J10" s="2"/>
      <c r="K10" s="2"/>
      <c r="L10" s="2"/>
    </row>
    <row r="11" spans="1:12">
      <c r="A11" s="1" t="s">
        <v>476</v>
      </c>
      <c r="B11" s="4"/>
      <c r="C11" s="4"/>
      <c r="D11" s="2"/>
      <c r="E11" s="2"/>
      <c r="F11" s="2"/>
      <c r="G11" s="2"/>
      <c r="H11" s="2"/>
      <c r="I11" s="2"/>
      <c r="J11" s="2"/>
      <c r="K11" s="2"/>
      <c r="L11" s="2"/>
    </row>
    <row r="12" spans="1:12">
      <c r="A12" s="1" t="s">
        <v>470</v>
      </c>
      <c r="B12" s="4"/>
      <c r="C12" s="4"/>
      <c r="D12" s="2"/>
      <c r="E12" s="2"/>
      <c r="F12" s="2"/>
      <c r="G12" s="2"/>
      <c r="H12" s="2"/>
      <c r="I12" s="2"/>
      <c r="J12" s="2"/>
      <c r="K12" s="2"/>
      <c r="L12" s="2"/>
    </row>
    <row r="13" spans="1:12">
      <c r="A13" s="1" t="s">
        <v>465</v>
      </c>
      <c r="B13" s="4"/>
      <c r="C13" s="4"/>
      <c r="D13" s="2"/>
      <c r="E13" s="2"/>
      <c r="F13" s="2"/>
      <c r="G13" s="2"/>
      <c r="H13" s="2"/>
      <c r="I13" s="2"/>
      <c r="J13" s="2"/>
      <c r="K13" s="2"/>
      <c r="L13" s="2"/>
    </row>
    <row r="14" spans="1:12">
      <c r="A14" s="1" t="s">
        <v>467</v>
      </c>
      <c r="B14" s="4"/>
      <c r="C14" s="4"/>
      <c r="D14" s="2"/>
      <c r="E14" s="2"/>
      <c r="F14" s="2"/>
      <c r="G14" s="2"/>
      <c r="H14" s="2"/>
      <c r="I14" s="2"/>
      <c r="J14" s="2"/>
      <c r="K14" s="2"/>
      <c r="L14" s="2"/>
    </row>
    <row r="15" spans="1:12">
      <c r="A15" s="1" t="s">
        <v>469</v>
      </c>
      <c r="B15" s="4"/>
      <c r="C15" s="4"/>
      <c r="D15" s="2"/>
      <c r="E15" s="2"/>
      <c r="F15" s="2"/>
      <c r="G15" s="2"/>
      <c r="H15" s="2"/>
      <c r="I15" s="2"/>
      <c r="J15" s="2"/>
      <c r="K15" s="2"/>
      <c r="L15" s="2"/>
    </row>
    <row r="16" spans="1:12">
      <c r="A16" s="1" t="s">
        <v>477</v>
      </c>
      <c r="B16" s="4"/>
      <c r="C16" s="4"/>
      <c r="D16" s="2"/>
      <c r="E16" s="2"/>
      <c r="F16" s="2"/>
      <c r="G16" s="2"/>
      <c r="H16" s="2"/>
      <c r="I16" s="2"/>
      <c r="J16" s="2"/>
      <c r="K16" s="2"/>
      <c r="L16" s="2"/>
    </row>
    <row r="17" spans="1:12">
      <c r="A17" s="1" t="s">
        <v>472</v>
      </c>
      <c r="B17" s="4"/>
      <c r="C17" s="4"/>
      <c r="D17" s="2"/>
      <c r="E17" s="2"/>
      <c r="F17" s="2"/>
      <c r="G17" s="2"/>
      <c r="H17" s="2"/>
      <c r="I17" s="2"/>
      <c r="J17" s="2"/>
      <c r="K17" s="2"/>
      <c r="L17" s="2"/>
    </row>
    <row r="18" spans="1:12">
      <c r="A18" s="1" t="s">
        <v>471</v>
      </c>
      <c r="B18" s="4"/>
      <c r="C18" s="4"/>
      <c r="D18" s="2"/>
      <c r="E18" s="2"/>
      <c r="F18" s="2"/>
      <c r="G18" s="2"/>
      <c r="H18" s="2"/>
      <c r="I18" s="2"/>
      <c r="J18" s="2"/>
      <c r="K18" s="2"/>
      <c r="L18" s="2"/>
    </row>
    <row r="19" spans="1:12">
      <c r="A19" s="1" t="s">
        <v>478</v>
      </c>
      <c r="B19" s="4"/>
      <c r="C19" s="4"/>
      <c r="D19" s="2"/>
      <c r="E19" s="2"/>
      <c r="F19" s="2"/>
      <c r="G19" s="2"/>
      <c r="H19" s="2"/>
      <c r="I19" s="2"/>
      <c r="J19" s="2"/>
      <c r="K19" s="2"/>
      <c r="L19" s="2"/>
    </row>
    <row r="20" spans="1:12">
      <c r="A20" s="1" t="s">
        <v>479</v>
      </c>
      <c r="B20" s="4"/>
      <c r="C20" s="4"/>
      <c r="D20" s="2"/>
      <c r="E20" s="2"/>
      <c r="F20" s="2"/>
      <c r="G20" s="2"/>
      <c r="H20" s="2"/>
      <c r="I20" s="2"/>
      <c r="J20" s="2"/>
      <c r="K20" s="2"/>
      <c r="L20" s="2"/>
    </row>
    <row r="21" spans="1:12">
      <c r="A21" s="1" t="s">
        <v>480</v>
      </c>
      <c r="B21" s="4"/>
      <c r="C21" s="4"/>
      <c r="D21" s="2"/>
      <c r="E21" s="2"/>
      <c r="F21" s="2"/>
      <c r="G21" s="2"/>
      <c r="H21" s="2"/>
      <c r="I21" s="2"/>
      <c r="J21" s="2"/>
      <c r="K21" s="2"/>
      <c r="L21" s="2"/>
    </row>
    <row r="22" spans="1:12">
      <c r="A22" s="1" t="s">
        <v>0</v>
      </c>
      <c r="B22" s="4"/>
      <c r="C22" s="4"/>
      <c r="D22" s="2"/>
      <c r="E22" s="2"/>
      <c r="F22" s="2"/>
      <c r="G22" s="2"/>
      <c r="H22" s="2"/>
      <c r="I22" s="2"/>
      <c r="J22" s="2"/>
      <c r="K22" s="2"/>
      <c r="L22" s="2"/>
    </row>
    <row r="23" spans="1:12">
      <c r="A23" s="1" t="s">
        <v>1</v>
      </c>
      <c r="B23" s="4"/>
      <c r="C23" s="4"/>
      <c r="D23" s="2"/>
      <c r="E23" s="2"/>
      <c r="F23" s="2"/>
      <c r="G23" s="2"/>
      <c r="H23" s="2"/>
      <c r="I23" s="2"/>
      <c r="J23" s="2"/>
      <c r="K23" s="2"/>
      <c r="L23" s="2"/>
    </row>
    <row r="24" spans="1:12">
      <c r="A24" s="1" t="s">
        <v>2</v>
      </c>
      <c r="B24" s="4"/>
      <c r="C24" s="4"/>
      <c r="D24" s="2"/>
      <c r="E24" s="3"/>
      <c r="F24" s="2"/>
      <c r="G24" s="2"/>
      <c r="H24" s="2"/>
      <c r="I24" s="2"/>
      <c r="J24" s="2"/>
      <c r="K24" s="2"/>
      <c r="L24" s="2"/>
    </row>
    <row r="25" spans="1:12">
      <c r="A25" s="1" t="s">
        <v>3</v>
      </c>
      <c r="B25" s="4"/>
      <c r="C25" s="4"/>
      <c r="D25" s="2"/>
      <c r="E25" s="1"/>
      <c r="F25" s="2"/>
      <c r="G25" s="2"/>
      <c r="H25" s="2"/>
      <c r="I25" s="2"/>
      <c r="J25" s="2"/>
      <c r="K25" s="2"/>
      <c r="L25" s="2"/>
    </row>
    <row r="26" spans="1:12">
      <c r="A26" s="15"/>
      <c r="B26" s="8"/>
      <c r="C26" s="8"/>
      <c r="D26" s="7"/>
      <c r="E26" s="16">
        <v>80</v>
      </c>
      <c r="F26" s="12" t="s">
        <v>20</v>
      </c>
      <c r="G26" s="12" t="s">
        <v>21</v>
      </c>
      <c r="H26" s="12" t="s">
        <v>22</v>
      </c>
      <c r="I26" s="12" t="s">
        <v>23</v>
      </c>
      <c r="J26" s="7"/>
      <c r="K26" s="7"/>
      <c r="L26" s="7"/>
    </row>
    <row r="27" spans="1:12">
      <c r="A27" s="6"/>
      <c r="B27" s="8"/>
      <c r="C27" s="8"/>
      <c r="D27" s="7"/>
      <c r="E27" s="11" t="s">
        <v>27</v>
      </c>
      <c r="F27" s="12">
        <v>2024</v>
      </c>
      <c r="G27" s="12" t="s">
        <v>24</v>
      </c>
      <c r="H27" s="12" t="s">
        <v>25</v>
      </c>
      <c r="I27" s="12" t="s">
        <v>26</v>
      </c>
      <c r="J27" s="7"/>
      <c r="K27" s="7"/>
      <c r="L27" s="7"/>
    </row>
    <row r="28" spans="1:12" ht="25.2">
      <c r="A28" s="7"/>
      <c r="B28" s="9" t="s">
        <v>18</v>
      </c>
      <c r="C28" s="9" t="s">
        <v>19</v>
      </c>
      <c r="D28" s="9" t="s">
        <v>5</v>
      </c>
      <c r="E28" s="11" t="s">
        <v>6</v>
      </c>
      <c r="F28" s="11" t="s">
        <v>7</v>
      </c>
      <c r="G28" s="11" t="s">
        <v>8</v>
      </c>
      <c r="H28" s="11" t="s">
        <v>9</v>
      </c>
      <c r="I28" s="11" t="s">
        <v>10</v>
      </c>
      <c r="J28" s="11" t="s">
        <v>11</v>
      </c>
      <c r="K28" s="11" t="s">
        <v>12</v>
      </c>
      <c r="L28" s="11" t="s">
        <v>13</v>
      </c>
    </row>
    <row r="29" spans="1:12" ht="18">
      <c r="A29" s="7">
        <v>1</v>
      </c>
      <c r="B29" s="8" t="s">
        <v>28</v>
      </c>
      <c r="C29" s="8" t="str">
        <f>Sheet2!B9</f>
        <v>Albany County</v>
      </c>
      <c r="D29" s="10">
        <v>117800</v>
      </c>
      <c r="E29" s="17">
        <v>66000</v>
      </c>
      <c r="F29" s="17">
        <v>75400</v>
      </c>
      <c r="G29" s="17">
        <v>84850</v>
      </c>
      <c r="H29" s="17">
        <v>94250</v>
      </c>
      <c r="I29" s="17">
        <v>101800</v>
      </c>
      <c r="J29" s="17">
        <v>109350</v>
      </c>
      <c r="K29" s="17">
        <v>116900</v>
      </c>
      <c r="L29" s="17">
        <v>124450</v>
      </c>
    </row>
    <row r="30" spans="1:12" ht="14.4" customHeight="1">
      <c r="A30" s="7">
        <f>1+A29</f>
        <v>2</v>
      </c>
      <c r="B30" s="8" t="s">
        <v>424</v>
      </c>
      <c r="C30" s="8" t="str">
        <f>Sheet2!B11</f>
        <v>Allegany County</v>
      </c>
      <c r="D30" s="10">
        <v>80600</v>
      </c>
      <c r="E30" s="17">
        <v>46800</v>
      </c>
      <c r="F30" s="17">
        <v>53450</v>
      </c>
      <c r="G30" s="17">
        <v>60150</v>
      </c>
      <c r="H30" s="17">
        <v>66800</v>
      </c>
      <c r="I30" s="17">
        <v>72150</v>
      </c>
      <c r="J30" s="17">
        <v>77500</v>
      </c>
      <c r="K30" s="17">
        <v>82850</v>
      </c>
      <c r="L30" s="17">
        <v>88200</v>
      </c>
    </row>
    <row r="31" spans="1:12" ht="18">
      <c r="A31" s="7">
        <f t="shared" ref="A31:A90" si="0">1+A30</f>
        <v>3</v>
      </c>
      <c r="B31" s="8" t="s">
        <v>425</v>
      </c>
      <c r="C31" s="8" t="str">
        <f>Sheet2!B13</f>
        <v>Bronx County</v>
      </c>
      <c r="D31" s="10">
        <v>97600</v>
      </c>
      <c r="E31" s="17">
        <v>87100</v>
      </c>
      <c r="F31" s="17">
        <v>99550</v>
      </c>
      <c r="G31" s="17">
        <v>111950</v>
      </c>
      <c r="H31" s="17">
        <v>124400</v>
      </c>
      <c r="I31" s="17">
        <v>134350</v>
      </c>
      <c r="J31" s="17">
        <v>144300</v>
      </c>
      <c r="K31" s="17">
        <v>154250</v>
      </c>
      <c r="L31" s="17">
        <v>164200</v>
      </c>
    </row>
    <row r="32" spans="1:12" ht="18">
      <c r="A32" s="7">
        <f t="shared" si="0"/>
        <v>4</v>
      </c>
      <c r="B32" s="8" t="s">
        <v>426</v>
      </c>
      <c r="C32" s="8" t="str">
        <f>Sheet2!B15</f>
        <v>Broome County</v>
      </c>
      <c r="D32" s="10">
        <v>88700</v>
      </c>
      <c r="E32" s="17">
        <v>49700</v>
      </c>
      <c r="F32" s="17">
        <v>56800</v>
      </c>
      <c r="G32" s="17">
        <v>63900</v>
      </c>
      <c r="H32" s="17">
        <v>70950</v>
      </c>
      <c r="I32" s="17">
        <v>76650</v>
      </c>
      <c r="J32" s="17">
        <v>82350</v>
      </c>
      <c r="K32" s="17">
        <v>88000</v>
      </c>
      <c r="L32" s="17">
        <v>93700</v>
      </c>
    </row>
    <row r="33" spans="1:12" ht="18">
      <c r="A33" s="7">
        <f t="shared" si="0"/>
        <v>5</v>
      </c>
      <c r="B33" s="8" t="s">
        <v>427</v>
      </c>
      <c r="C33" s="8" t="str">
        <f>Sheet2!B17</f>
        <v>Cattaraugus County</v>
      </c>
      <c r="D33" s="10">
        <v>73900</v>
      </c>
      <c r="E33" s="17">
        <v>46800</v>
      </c>
      <c r="F33" s="17">
        <v>53450</v>
      </c>
      <c r="G33" s="17">
        <v>60150</v>
      </c>
      <c r="H33" s="17">
        <v>66800</v>
      </c>
      <c r="I33" s="17">
        <v>72150</v>
      </c>
      <c r="J33" s="17">
        <v>77500</v>
      </c>
      <c r="K33" s="17">
        <v>82850</v>
      </c>
      <c r="L33" s="17">
        <v>88200</v>
      </c>
    </row>
    <row r="34" spans="1:12" ht="18">
      <c r="A34" s="7">
        <f t="shared" si="0"/>
        <v>6</v>
      </c>
      <c r="B34" s="8" t="s">
        <v>428</v>
      </c>
      <c r="C34" s="8" t="str">
        <f>Sheet2!B19</f>
        <v>Cayuga County</v>
      </c>
      <c r="D34" s="10">
        <v>89400</v>
      </c>
      <c r="E34" s="17">
        <v>50050</v>
      </c>
      <c r="F34" s="17">
        <v>57200</v>
      </c>
      <c r="G34" s="17">
        <v>64350</v>
      </c>
      <c r="H34" s="17">
        <v>71500</v>
      </c>
      <c r="I34" s="17">
        <v>77250</v>
      </c>
      <c r="J34" s="17">
        <v>82950</v>
      </c>
      <c r="K34" s="17">
        <v>88700</v>
      </c>
      <c r="L34" s="17">
        <v>94400</v>
      </c>
    </row>
    <row r="35" spans="1:12" ht="18">
      <c r="A35" s="7">
        <f t="shared" si="0"/>
        <v>7</v>
      </c>
      <c r="B35" s="8" t="s">
        <v>429</v>
      </c>
      <c r="C35" s="8" t="str">
        <f>Sheet2!B21</f>
        <v>Chautauqua County</v>
      </c>
      <c r="D35" s="10">
        <v>74500</v>
      </c>
      <c r="E35" s="17">
        <v>46800</v>
      </c>
      <c r="F35" s="17">
        <v>53450</v>
      </c>
      <c r="G35" s="17">
        <v>60150</v>
      </c>
      <c r="H35" s="17">
        <v>66800</v>
      </c>
      <c r="I35" s="17">
        <v>72150</v>
      </c>
      <c r="J35" s="17">
        <v>77500</v>
      </c>
      <c r="K35" s="17">
        <v>82850</v>
      </c>
      <c r="L35" s="17">
        <v>88200</v>
      </c>
    </row>
    <row r="36" spans="1:12">
      <c r="A36" s="7">
        <f t="shared" si="0"/>
        <v>8</v>
      </c>
      <c r="B36" s="8" t="s">
        <v>430</v>
      </c>
      <c r="C36" s="8" t="str">
        <f>Sheet2!B23</f>
        <v>Chemung County</v>
      </c>
      <c r="D36" s="10">
        <v>76300</v>
      </c>
      <c r="E36" s="17">
        <v>46800</v>
      </c>
      <c r="F36" s="17">
        <v>53450</v>
      </c>
      <c r="G36" s="17">
        <v>60150</v>
      </c>
      <c r="H36" s="17">
        <v>66800</v>
      </c>
      <c r="I36" s="17">
        <v>72150</v>
      </c>
      <c r="J36" s="17">
        <v>77500</v>
      </c>
      <c r="K36" s="17">
        <v>82850</v>
      </c>
      <c r="L36" s="17">
        <v>88200</v>
      </c>
    </row>
    <row r="37" spans="1:12" ht="18">
      <c r="A37" s="7">
        <f t="shared" si="0"/>
        <v>9</v>
      </c>
      <c r="B37" s="8" t="s">
        <v>431</v>
      </c>
      <c r="C37" s="8" t="str">
        <f>Sheet2!B25</f>
        <v>Chenango County</v>
      </c>
      <c r="D37" s="10">
        <v>79700</v>
      </c>
      <c r="E37" s="17">
        <v>46800</v>
      </c>
      <c r="F37" s="17">
        <v>53450</v>
      </c>
      <c r="G37" s="17">
        <v>60150</v>
      </c>
      <c r="H37" s="17">
        <v>66800</v>
      </c>
      <c r="I37" s="17">
        <v>72150</v>
      </c>
      <c r="J37" s="17">
        <v>77500</v>
      </c>
      <c r="K37" s="17">
        <v>82850</v>
      </c>
      <c r="L37" s="17">
        <v>88200</v>
      </c>
    </row>
    <row r="38" spans="1:12" ht="18">
      <c r="A38" s="7">
        <f t="shared" si="0"/>
        <v>10</v>
      </c>
      <c r="B38" s="8" t="s">
        <v>432</v>
      </c>
      <c r="C38" s="8" t="str">
        <f>Sheet2!B27</f>
        <v>Clinton County</v>
      </c>
      <c r="D38" s="10">
        <v>97000</v>
      </c>
      <c r="E38" s="17">
        <v>52350</v>
      </c>
      <c r="F38" s="17">
        <v>59800</v>
      </c>
      <c r="G38" s="17">
        <v>67300</v>
      </c>
      <c r="H38" s="17">
        <v>74800</v>
      </c>
      <c r="I38" s="17">
        <v>80750</v>
      </c>
      <c r="J38" s="17">
        <v>86750</v>
      </c>
      <c r="K38" s="17">
        <v>92750</v>
      </c>
      <c r="L38" s="17">
        <v>98750</v>
      </c>
    </row>
    <row r="39" spans="1:12" ht="18">
      <c r="A39" s="7">
        <f t="shared" si="0"/>
        <v>11</v>
      </c>
      <c r="B39" s="8" t="s">
        <v>438</v>
      </c>
      <c r="C39" s="8" t="str">
        <f>Sheet2!B29</f>
        <v>Columbia County</v>
      </c>
      <c r="D39" s="10">
        <v>106400</v>
      </c>
      <c r="E39" s="17">
        <v>57800</v>
      </c>
      <c r="F39" s="17">
        <v>66050</v>
      </c>
      <c r="G39" s="17">
        <v>74300</v>
      </c>
      <c r="H39" s="17">
        <v>82550</v>
      </c>
      <c r="I39" s="17">
        <v>89200</v>
      </c>
      <c r="J39" s="17">
        <v>95800</v>
      </c>
      <c r="K39" s="17">
        <v>102400</v>
      </c>
      <c r="L39" s="17">
        <v>109000</v>
      </c>
    </row>
    <row r="40" spans="1:12" ht="18">
      <c r="A40" s="7">
        <f t="shared" si="0"/>
        <v>12</v>
      </c>
      <c r="B40" s="8" t="s">
        <v>439</v>
      </c>
      <c r="C40" s="8" t="str">
        <f>Sheet2!B31</f>
        <v>Cortland County</v>
      </c>
      <c r="D40" s="10">
        <v>85800</v>
      </c>
      <c r="E40" s="17">
        <v>48100</v>
      </c>
      <c r="F40" s="17">
        <v>54950</v>
      </c>
      <c r="G40" s="17">
        <v>61800</v>
      </c>
      <c r="H40" s="17">
        <v>68650</v>
      </c>
      <c r="I40" s="17">
        <v>74150</v>
      </c>
      <c r="J40" s="17">
        <v>79650</v>
      </c>
      <c r="K40" s="17">
        <v>85150</v>
      </c>
      <c r="L40" s="17">
        <v>90650</v>
      </c>
    </row>
    <row r="41" spans="1:12" ht="18">
      <c r="A41" s="7">
        <f t="shared" si="0"/>
        <v>13</v>
      </c>
      <c r="B41" s="8" t="s">
        <v>433</v>
      </c>
      <c r="C41" s="8" t="str">
        <f>Sheet2!B33</f>
        <v>Delaware County</v>
      </c>
      <c r="D41" s="10">
        <v>79600</v>
      </c>
      <c r="E41" s="17">
        <v>46800</v>
      </c>
      <c r="F41" s="17">
        <v>53450</v>
      </c>
      <c r="G41" s="17">
        <v>60150</v>
      </c>
      <c r="H41" s="17">
        <v>66800</v>
      </c>
      <c r="I41" s="17">
        <v>72150</v>
      </c>
      <c r="J41" s="17">
        <v>77500</v>
      </c>
      <c r="K41" s="17">
        <v>82850</v>
      </c>
      <c r="L41" s="17">
        <v>88200</v>
      </c>
    </row>
    <row r="42" spans="1:12" ht="34.799999999999997">
      <c r="A42" s="7">
        <f t="shared" si="0"/>
        <v>14</v>
      </c>
      <c r="B42" s="20" t="s">
        <v>440</v>
      </c>
      <c r="C42" s="8" t="str">
        <f>Sheet2!B35</f>
        <v>Dutchess County</v>
      </c>
      <c r="D42" s="10">
        <v>114800</v>
      </c>
      <c r="E42" s="17">
        <v>64300</v>
      </c>
      <c r="F42" s="17">
        <v>73500</v>
      </c>
      <c r="G42" s="17">
        <v>82700</v>
      </c>
      <c r="H42" s="17">
        <v>91850</v>
      </c>
      <c r="I42" s="17">
        <v>99200</v>
      </c>
      <c r="J42" s="17">
        <v>106550</v>
      </c>
      <c r="K42" s="17">
        <v>113900</v>
      </c>
      <c r="L42" s="17">
        <v>121250</v>
      </c>
    </row>
    <row r="43" spans="1:12" ht="34.799999999999997">
      <c r="A43" s="7">
        <f t="shared" si="0"/>
        <v>15</v>
      </c>
      <c r="B43" s="8" t="s">
        <v>441</v>
      </c>
      <c r="C43" s="8" t="str">
        <f>Sheet2!B37</f>
        <v>Erie County</v>
      </c>
      <c r="D43" s="19">
        <v>96900</v>
      </c>
      <c r="E43" s="17">
        <v>54250</v>
      </c>
      <c r="F43" s="17">
        <v>62000</v>
      </c>
      <c r="G43" s="17">
        <v>69750</v>
      </c>
      <c r="H43" s="17">
        <v>77500</v>
      </c>
      <c r="I43" s="17">
        <v>83700</v>
      </c>
      <c r="J43" s="17">
        <v>89900</v>
      </c>
      <c r="K43" s="17">
        <v>96100</v>
      </c>
      <c r="L43" s="17">
        <v>102300</v>
      </c>
    </row>
    <row r="44" spans="1:12">
      <c r="A44" s="7">
        <f t="shared" si="0"/>
        <v>16</v>
      </c>
      <c r="B44" s="8" t="s">
        <v>434</v>
      </c>
      <c r="C44" s="8" t="str">
        <f>Sheet2!B39</f>
        <v>Essex County</v>
      </c>
      <c r="D44" s="10">
        <v>86300</v>
      </c>
      <c r="E44" s="17">
        <v>48350</v>
      </c>
      <c r="F44" s="17">
        <v>55250</v>
      </c>
      <c r="G44" s="17">
        <v>62150</v>
      </c>
      <c r="H44" s="17">
        <v>69050</v>
      </c>
      <c r="I44" s="17">
        <v>74600</v>
      </c>
      <c r="J44" s="17">
        <v>80100</v>
      </c>
      <c r="K44" s="17">
        <v>85650</v>
      </c>
      <c r="L44" s="17">
        <v>91150</v>
      </c>
    </row>
    <row r="45" spans="1:12">
      <c r="A45" s="7">
        <f t="shared" si="0"/>
        <v>17</v>
      </c>
      <c r="B45" s="8" t="s">
        <v>435</v>
      </c>
      <c r="C45" s="8" t="str">
        <f>Sheet2!B41</f>
        <v>Franklin County</v>
      </c>
      <c r="D45" s="10">
        <v>77800</v>
      </c>
      <c r="E45" s="17">
        <v>46800</v>
      </c>
      <c r="F45" s="17">
        <v>53450</v>
      </c>
      <c r="G45" s="17">
        <v>60150</v>
      </c>
      <c r="H45" s="17">
        <v>66800</v>
      </c>
      <c r="I45" s="17">
        <v>72150</v>
      </c>
      <c r="J45" s="17">
        <v>77500</v>
      </c>
      <c r="K45" s="17">
        <v>82850</v>
      </c>
      <c r="L45" s="17">
        <v>88200</v>
      </c>
    </row>
    <row r="46" spans="1:12">
      <c r="A46" s="7">
        <f t="shared" si="0"/>
        <v>18</v>
      </c>
      <c r="B46" s="8" t="s">
        <v>436</v>
      </c>
      <c r="C46" s="8" t="str">
        <f>Sheet2!B43</f>
        <v>Fulton County</v>
      </c>
      <c r="D46" s="10">
        <v>77700</v>
      </c>
      <c r="E46" s="17">
        <v>46800</v>
      </c>
      <c r="F46" s="17">
        <v>53450</v>
      </c>
      <c r="G46" s="17">
        <v>60150</v>
      </c>
      <c r="H46" s="17">
        <v>66800</v>
      </c>
      <c r="I46" s="17">
        <v>72150</v>
      </c>
      <c r="J46" s="17">
        <v>77500</v>
      </c>
      <c r="K46" s="17">
        <v>82850</v>
      </c>
      <c r="L46" s="17">
        <v>88200</v>
      </c>
    </row>
    <row r="47" spans="1:12" ht="18">
      <c r="A47" s="7">
        <f t="shared" si="0"/>
        <v>19</v>
      </c>
      <c r="B47" s="8" t="s">
        <v>437</v>
      </c>
      <c r="C47" s="8" t="str">
        <f>Sheet2!B45</f>
        <v>Genesee County</v>
      </c>
      <c r="D47" s="10">
        <v>92100</v>
      </c>
      <c r="E47" s="17">
        <v>51600</v>
      </c>
      <c r="F47" s="17">
        <v>59000</v>
      </c>
      <c r="G47" s="17">
        <v>66350</v>
      </c>
      <c r="H47" s="17">
        <v>73700</v>
      </c>
      <c r="I47" s="17">
        <v>79600</v>
      </c>
      <c r="J47" s="17">
        <v>85500</v>
      </c>
      <c r="K47" s="17">
        <v>91400</v>
      </c>
      <c r="L47" s="17">
        <v>97300</v>
      </c>
    </row>
    <row r="48" spans="1:12">
      <c r="A48" s="7">
        <f t="shared" si="0"/>
        <v>20</v>
      </c>
      <c r="B48" s="8" t="s">
        <v>442</v>
      </c>
      <c r="C48" s="8" t="str">
        <f>Sheet2!B47</f>
        <v>Greene County</v>
      </c>
      <c r="D48" s="10">
        <v>96600</v>
      </c>
      <c r="E48" s="17">
        <v>51450</v>
      </c>
      <c r="F48" s="17">
        <v>58800</v>
      </c>
      <c r="G48" s="17">
        <v>66150</v>
      </c>
      <c r="H48" s="17">
        <v>73500</v>
      </c>
      <c r="I48" s="17">
        <v>79400</v>
      </c>
      <c r="J48" s="17">
        <v>85300</v>
      </c>
      <c r="K48" s="17">
        <v>91150</v>
      </c>
      <c r="L48" s="17">
        <v>97050</v>
      </c>
    </row>
    <row r="49" spans="1:12" ht="18">
      <c r="A49" s="7">
        <f t="shared" si="0"/>
        <v>21</v>
      </c>
      <c r="B49" s="8" t="s">
        <v>443</v>
      </c>
      <c r="C49" s="8" t="str">
        <f>Sheet2!B49</f>
        <v>Hamilton County</v>
      </c>
      <c r="D49" s="10">
        <v>86400</v>
      </c>
      <c r="E49" s="18">
        <v>48400</v>
      </c>
      <c r="F49" s="17">
        <v>55300</v>
      </c>
      <c r="G49" s="17">
        <v>62200</v>
      </c>
      <c r="H49" s="17">
        <v>69100</v>
      </c>
      <c r="I49" s="17">
        <v>74650</v>
      </c>
      <c r="J49" s="17">
        <v>80200</v>
      </c>
      <c r="K49" s="17">
        <v>85700</v>
      </c>
      <c r="L49" s="17">
        <v>91250</v>
      </c>
    </row>
    <row r="50" spans="1:12" ht="18">
      <c r="A50" s="7">
        <f t="shared" si="0"/>
        <v>22</v>
      </c>
      <c r="B50" s="8" t="s">
        <v>444</v>
      </c>
      <c r="C50" s="8" t="str">
        <f>Sheet2!B51</f>
        <v>Herkimer County</v>
      </c>
      <c r="D50" s="10">
        <v>87900</v>
      </c>
      <c r="E50" s="17">
        <v>49250</v>
      </c>
      <c r="F50" s="17">
        <v>56250</v>
      </c>
      <c r="G50" s="17">
        <v>63300</v>
      </c>
      <c r="H50" s="17">
        <v>70300</v>
      </c>
      <c r="I50" s="17">
        <v>75950</v>
      </c>
      <c r="J50" s="17">
        <v>81550</v>
      </c>
      <c r="K50" s="17">
        <v>87200</v>
      </c>
      <c r="L50" s="17">
        <v>92800</v>
      </c>
    </row>
    <row r="51" spans="1:12" ht="18">
      <c r="A51" s="7">
        <f t="shared" si="0"/>
        <v>23</v>
      </c>
      <c r="B51" s="8" t="s">
        <v>445</v>
      </c>
      <c r="C51" s="8" t="str">
        <f>Sheet2!B53</f>
        <v>Jefferson County</v>
      </c>
      <c r="D51" s="10">
        <v>73100</v>
      </c>
      <c r="E51" s="17">
        <v>46800</v>
      </c>
      <c r="F51" s="17">
        <v>53450</v>
      </c>
      <c r="G51" s="17">
        <v>60150</v>
      </c>
      <c r="H51" s="17">
        <v>66800</v>
      </c>
      <c r="I51" s="17">
        <v>72150</v>
      </c>
      <c r="J51" s="17">
        <v>77500</v>
      </c>
      <c r="K51" s="17">
        <v>82850</v>
      </c>
      <c r="L51" s="17">
        <v>88200</v>
      </c>
    </row>
    <row r="52" spans="1:12" ht="18">
      <c r="A52" s="7">
        <f t="shared" si="0"/>
        <v>24</v>
      </c>
      <c r="B52" s="8" t="s">
        <v>425</v>
      </c>
      <c r="C52" s="8" t="str">
        <f>Sheet2!B55</f>
        <v>Kings County</v>
      </c>
      <c r="D52" s="10">
        <v>97600</v>
      </c>
      <c r="E52" s="17">
        <v>87100</v>
      </c>
      <c r="F52" s="17">
        <v>99550</v>
      </c>
      <c r="G52" s="17">
        <v>111950</v>
      </c>
      <c r="H52" s="17">
        <v>124400</v>
      </c>
      <c r="I52" s="17">
        <v>134350</v>
      </c>
      <c r="J52" s="17">
        <v>144300</v>
      </c>
      <c r="K52" s="17">
        <v>154250</v>
      </c>
      <c r="L52" s="17">
        <v>164200</v>
      </c>
    </row>
    <row r="53" spans="1:12">
      <c r="A53" s="7">
        <f t="shared" si="0"/>
        <v>25</v>
      </c>
      <c r="B53" s="8" t="s">
        <v>446</v>
      </c>
      <c r="C53" s="8" t="str">
        <f>Sheet2!B57</f>
        <v>Lewis County</v>
      </c>
      <c r="D53" s="10">
        <v>78700</v>
      </c>
      <c r="E53" s="17">
        <v>46800</v>
      </c>
      <c r="F53" s="17">
        <v>53450</v>
      </c>
      <c r="G53" s="17">
        <v>60150</v>
      </c>
      <c r="H53" s="17">
        <v>66800</v>
      </c>
      <c r="I53" s="17">
        <v>72150</v>
      </c>
      <c r="J53" s="17">
        <v>77500</v>
      </c>
      <c r="K53" s="17">
        <v>82850</v>
      </c>
      <c r="L53" s="17">
        <v>88200</v>
      </c>
    </row>
    <row r="54" spans="1:12" ht="18">
      <c r="A54" s="7">
        <f t="shared" si="0"/>
        <v>26</v>
      </c>
      <c r="B54" s="8" t="s">
        <v>447</v>
      </c>
      <c r="C54" s="8" t="str">
        <f>Sheet2!B59</f>
        <v>Livingston County</v>
      </c>
      <c r="D54" s="10">
        <v>97000</v>
      </c>
      <c r="E54" s="17">
        <v>54350</v>
      </c>
      <c r="F54" s="17">
        <v>62100</v>
      </c>
      <c r="G54" s="17">
        <v>69850</v>
      </c>
      <c r="H54" s="17">
        <v>77600</v>
      </c>
      <c r="I54" s="17">
        <v>83850</v>
      </c>
      <c r="J54" s="17">
        <v>90050</v>
      </c>
      <c r="K54" s="17">
        <v>96250</v>
      </c>
      <c r="L54" s="17">
        <v>102450</v>
      </c>
    </row>
    <row r="55" spans="1:12">
      <c r="A55" s="7">
        <f t="shared" si="0"/>
        <v>27</v>
      </c>
      <c r="B55" s="8" t="s">
        <v>448</v>
      </c>
      <c r="C55" s="8" t="str">
        <f>Sheet2!B61</f>
        <v>Madison County</v>
      </c>
      <c r="D55" s="10">
        <v>94800</v>
      </c>
      <c r="E55" s="17">
        <v>53100</v>
      </c>
      <c r="F55" s="17">
        <v>60700</v>
      </c>
      <c r="G55" s="17">
        <v>68300</v>
      </c>
      <c r="H55" s="17">
        <v>75850</v>
      </c>
      <c r="I55" s="17">
        <v>81950</v>
      </c>
      <c r="J55" s="17">
        <v>88000</v>
      </c>
      <c r="K55" s="17">
        <v>94100</v>
      </c>
      <c r="L55" s="17">
        <v>100150</v>
      </c>
    </row>
    <row r="56" spans="1:12" ht="18">
      <c r="A56" s="7">
        <f t="shared" si="0"/>
        <v>28</v>
      </c>
      <c r="B56" s="8" t="s">
        <v>447</v>
      </c>
      <c r="C56" s="8" t="str">
        <f>Sheet2!B63</f>
        <v>Monroe County</v>
      </c>
      <c r="D56" s="10">
        <v>97000</v>
      </c>
      <c r="E56" s="17">
        <v>54350</v>
      </c>
      <c r="F56" s="17">
        <v>62100</v>
      </c>
      <c r="G56" s="17">
        <v>69850</v>
      </c>
      <c r="H56" s="17">
        <v>77600</v>
      </c>
      <c r="I56" s="17">
        <v>83850</v>
      </c>
      <c r="J56" s="17">
        <v>90050</v>
      </c>
      <c r="K56" s="17">
        <v>96250</v>
      </c>
      <c r="L56" s="17">
        <v>102450</v>
      </c>
    </row>
    <row r="57" spans="1:12" ht="18">
      <c r="A57" s="7">
        <f t="shared" si="0"/>
        <v>29</v>
      </c>
      <c r="B57" s="8" t="s">
        <v>449</v>
      </c>
      <c r="C57" s="8" t="str">
        <f>Sheet2!B65</f>
        <v>Montgomery County</v>
      </c>
      <c r="D57" s="10">
        <v>80200</v>
      </c>
      <c r="E57" s="17">
        <v>46800</v>
      </c>
      <c r="F57" s="17">
        <v>53450</v>
      </c>
      <c r="G57" s="17">
        <v>60150</v>
      </c>
      <c r="H57" s="17">
        <v>66800</v>
      </c>
      <c r="I57" s="17">
        <v>72150</v>
      </c>
      <c r="J57" s="17">
        <v>77500</v>
      </c>
      <c r="K57" s="17">
        <v>82850</v>
      </c>
      <c r="L57" s="17">
        <v>88200</v>
      </c>
    </row>
    <row r="58" spans="1:12" ht="26.4">
      <c r="A58" s="7">
        <f t="shared" si="0"/>
        <v>30</v>
      </c>
      <c r="B58" s="8" t="s">
        <v>450</v>
      </c>
      <c r="C58" s="8" t="str">
        <f>Sheet2!B67</f>
        <v>Nassau County</v>
      </c>
      <c r="D58" s="10">
        <v>156200</v>
      </c>
      <c r="E58" s="17">
        <v>78500</v>
      </c>
      <c r="F58" s="17">
        <v>89750</v>
      </c>
      <c r="G58" s="17">
        <v>100950</v>
      </c>
      <c r="H58" s="17">
        <v>112200</v>
      </c>
      <c r="I58" s="17">
        <v>121200</v>
      </c>
      <c r="J58" s="17">
        <v>130150</v>
      </c>
      <c r="K58" s="17">
        <v>139150</v>
      </c>
      <c r="L58" s="17">
        <v>148100</v>
      </c>
    </row>
    <row r="59" spans="1:12" ht="18">
      <c r="A59" s="7">
        <f t="shared" si="0"/>
        <v>31</v>
      </c>
      <c r="B59" s="8" t="s">
        <v>425</v>
      </c>
      <c r="C59" s="8" t="str">
        <f>Sheet2!B69</f>
        <v>New York County</v>
      </c>
      <c r="D59" s="10">
        <v>97600</v>
      </c>
      <c r="E59" s="17">
        <v>87100</v>
      </c>
      <c r="F59" s="17">
        <v>99550</v>
      </c>
      <c r="G59" s="17">
        <v>111950</v>
      </c>
      <c r="H59" s="17">
        <v>124400</v>
      </c>
      <c r="I59" s="17">
        <v>134350</v>
      </c>
      <c r="J59" s="17">
        <v>144300</v>
      </c>
      <c r="K59" s="17">
        <v>154250</v>
      </c>
      <c r="L59" s="17">
        <v>164200</v>
      </c>
    </row>
    <row r="60" spans="1:12" ht="34.799999999999997">
      <c r="A60" s="7">
        <f t="shared" si="0"/>
        <v>32</v>
      </c>
      <c r="B60" s="8" t="s">
        <v>441</v>
      </c>
      <c r="C60" s="8" t="str">
        <f>Sheet2!B71</f>
        <v>Niagara County</v>
      </c>
      <c r="D60" s="10">
        <v>96900</v>
      </c>
      <c r="E60" s="17">
        <v>54250</v>
      </c>
      <c r="F60" s="17">
        <v>62000</v>
      </c>
      <c r="G60" s="17">
        <v>69750</v>
      </c>
      <c r="H60" s="17">
        <v>77500</v>
      </c>
      <c r="I60" s="17">
        <v>83700</v>
      </c>
      <c r="J60" s="17">
        <v>89900</v>
      </c>
      <c r="K60" s="17">
        <v>96100</v>
      </c>
      <c r="L60" s="17">
        <v>102300</v>
      </c>
    </row>
    <row r="61" spans="1:12" ht="18">
      <c r="A61" s="7">
        <f t="shared" si="0"/>
        <v>33</v>
      </c>
      <c r="B61" s="8" t="s">
        <v>444</v>
      </c>
      <c r="C61" s="8" t="str">
        <f>Sheet2!B73</f>
        <v>Oneida County</v>
      </c>
      <c r="D61" s="10">
        <v>87900</v>
      </c>
      <c r="E61" s="17">
        <v>49250</v>
      </c>
      <c r="F61" s="17">
        <v>56250</v>
      </c>
      <c r="G61" s="17">
        <v>63300</v>
      </c>
      <c r="H61" s="17">
        <v>70300</v>
      </c>
      <c r="I61" s="17">
        <v>75950</v>
      </c>
      <c r="J61" s="17">
        <v>81550</v>
      </c>
      <c r="K61" s="17">
        <v>87200</v>
      </c>
      <c r="L61" s="17">
        <v>92800</v>
      </c>
    </row>
    <row r="62" spans="1:12">
      <c r="A62" s="7">
        <f t="shared" si="0"/>
        <v>34</v>
      </c>
      <c r="B62" s="8" t="s">
        <v>448</v>
      </c>
      <c r="C62" s="8" t="str">
        <f>Sheet2!B75</f>
        <v>Onondaga County</v>
      </c>
      <c r="D62" s="10">
        <v>94800</v>
      </c>
      <c r="E62" s="17">
        <v>53100</v>
      </c>
      <c r="F62" s="17">
        <v>60700</v>
      </c>
      <c r="G62" s="17">
        <v>68300</v>
      </c>
      <c r="H62" s="17">
        <v>75850</v>
      </c>
      <c r="I62" s="17">
        <v>81950</v>
      </c>
      <c r="J62" s="17">
        <v>88000</v>
      </c>
      <c r="K62" s="17">
        <v>94100</v>
      </c>
      <c r="L62" s="17">
        <v>100150</v>
      </c>
    </row>
    <row r="63" spans="1:12" ht="18">
      <c r="A63" s="7">
        <f t="shared" si="0"/>
        <v>35</v>
      </c>
      <c r="B63" s="8" t="s">
        <v>447</v>
      </c>
      <c r="C63" s="8" t="str">
        <f>Sheet2!B77</f>
        <v>Ontario County</v>
      </c>
      <c r="D63" s="10">
        <v>97000</v>
      </c>
      <c r="E63" s="17">
        <v>54350</v>
      </c>
      <c r="F63" s="17">
        <v>62100</v>
      </c>
      <c r="G63" s="17">
        <v>69850</v>
      </c>
      <c r="H63" s="17">
        <v>77600</v>
      </c>
      <c r="I63" s="17">
        <v>83850</v>
      </c>
      <c r="J63" s="17">
        <v>90050</v>
      </c>
      <c r="K63" s="17">
        <v>96250</v>
      </c>
      <c r="L63" s="17">
        <v>102450</v>
      </c>
    </row>
    <row r="64" spans="1:12" ht="34.799999999999997">
      <c r="A64" s="7">
        <f t="shared" si="0"/>
        <v>36</v>
      </c>
      <c r="B64" s="8" t="s">
        <v>440</v>
      </c>
      <c r="C64" s="8" t="str">
        <f>Sheet2!B79</f>
        <v>Orange County</v>
      </c>
      <c r="D64" s="10">
        <v>114800</v>
      </c>
      <c r="E64" s="17">
        <v>64300</v>
      </c>
      <c r="F64" s="17">
        <v>73500</v>
      </c>
      <c r="G64" s="17">
        <v>82700</v>
      </c>
      <c r="H64" s="17">
        <v>91850</v>
      </c>
      <c r="I64" s="17">
        <v>99200</v>
      </c>
      <c r="J64" s="17">
        <v>106550</v>
      </c>
      <c r="K64" s="17">
        <v>113900</v>
      </c>
      <c r="L64" s="17">
        <v>121250</v>
      </c>
    </row>
    <row r="65" spans="1:12" ht="18">
      <c r="A65" s="7">
        <f t="shared" si="0"/>
        <v>37</v>
      </c>
      <c r="B65" s="8" t="s">
        <v>447</v>
      </c>
      <c r="C65" s="8" t="str">
        <f>Sheet2!B81</f>
        <v>Orleans County</v>
      </c>
      <c r="D65" s="10">
        <v>97000</v>
      </c>
      <c r="E65" s="17">
        <v>54350</v>
      </c>
      <c r="F65" s="17">
        <v>62100</v>
      </c>
      <c r="G65" s="17">
        <v>69850</v>
      </c>
      <c r="H65" s="17">
        <v>77600</v>
      </c>
      <c r="I65" s="17">
        <v>83850</v>
      </c>
      <c r="J65" s="17">
        <v>90050</v>
      </c>
      <c r="K65" s="17">
        <v>96250</v>
      </c>
      <c r="L65" s="17">
        <v>102450</v>
      </c>
    </row>
    <row r="66" spans="1:12">
      <c r="A66" s="7">
        <f t="shared" si="0"/>
        <v>38</v>
      </c>
      <c r="B66" s="8" t="s">
        <v>448</v>
      </c>
      <c r="C66" s="8" t="str">
        <f>Sheet2!B83</f>
        <v>Oswego County</v>
      </c>
      <c r="D66" s="10">
        <v>94800</v>
      </c>
      <c r="E66" s="17">
        <v>53100</v>
      </c>
      <c r="F66" s="17">
        <v>60700</v>
      </c>
      <c r="G66" s="17">
        <v>68300</v>
      </c>
      <c r="H66" s="17">
        <v>75850</v>
      </c>
      <c r="I66" s="17">
        <v>81950</v>
      </c>
      <c r="J66" s="17">
        <v>88000</v>
      </c>
      <c r="K66" s="17">
        <v>94100</v>
      </c>
      <c r="L66" s="17">
        <v>100150</v>
      </c>
    </row>
    <row r="67" spans="1:12">
      <c r="A67" s="7">
        <f t="shared" si="0"/>
        <v>39</v>
      </c>
      <c r="B67" s="8" t="s">
        <v>451</v>
      </c>
      <c r="C67" s="8" t="str">
        <f>Sheet2!B85</f>
        <v>Otsego County</v>
      </c>
      <c r="D67" s="10">
        <v>87600</v>
      </c>
      <c r="E67" s="17">
        <v>49100</v>
      </c>
      <c r="F67" s="17">
        <v>56100</v>
      </c>
      <c r="G67" s="17">
        <v>63100</v>
      </c>
      <c r="H67" s="17">
        <v>70100</v>
      </c>
      <c r="I67" s="17">
        <v>75750</v>
      </c>
      <c r="J67" s="17">
        <v>81350</v>
      </c>
      <c r="K67" s="17">
        <v>86950</v>
      </c>
      <c r="L67" s="17">
        <v>92550</v>
      </c>
    </row>
    <row r="68" spans="1:12" ht="18">
      <c r="A68" s="7">
        <f t="shared" si="0"/>
        <v>40</v>
      </c>
      <c r="B68" s="8" t="s">
        <v>425</v>
      </c>
      <c r="C68" s="8" t="str">
        <f>Sheet2!B87</f>
        <v>Putnam County</v>
      </c>
      <c r="D68" s="10">
        <v>97600</v>
      </c>
      <c r="E68" s="17">
        <v>87100</v>
      </c>
      <c r="F68" s="17">
        <v>99550</v>
      </c>
      <c r="G68" s="17">
        <v>111950</v>
      </c>
      <c r="H68" s="17">
        <v>124400</v>
      </c>
      <c r="I68" s="17">
        <v>134350</v>
      </c>
      <c r="J68" s="17">
        <v>144300</v>
      </c>
      <c r="K68" s="17">
        <v>154250</v>
      </c>
      <c r="L68" s="17">
        <v>164200</v>
      </c>
    </row>
    <row r="69" spans="1:12" ht="18">
      <c r="A69" s="7">
        <f t="shared" si="0"/>
        <v>41</v>
      </c>
      <c r="B69" s="8" t="s">
        <v>425</v>
      </c>
      <c r="C69" s="8" t="str">
        <f>Sheet2!B89</f>
        <v>Queens County</v>
      </c>
      <c r="D69" s="10">
        <v>97600</v>
      </c>
      <c r="E69" s="17">
        <v>87100</v>
      </c>
      <c r="F69" s="17">
        <v>99550</v>
      </c>
      <c r="G69" s="17">
        <v>111950</v>
      </c>
      <c r="H69" s="17">
        <v>124400</v>
      </c>
      <c r="I69" s="17">
        <v>134350</v>
      </c>
      <c r="J69" s="17">
        <v>144300</v>
      </c>
      <c r="K69" s="17">
        <v>154250</v>
      </c>
      <c r="L69" s="17">
        <v>164200</v>
      </c>
    </row>
    <row r="70" spans="1:12" ht="18">
      <c r="A70" s="7">
        <f t="shared" si="0"/>
        <v>42</v>
      </c>
      <c r="B70" s="8" t="s">
        <v>28</v>
      </c>
      <c r="C70" s="8" t="str">
        <f>Sheet2!B91</f>
        <v>Rensselaer County</v>
      </c>
      <c r="D70" s="10">
        <v>117800</v>
      </c>
      <c r="E70" s="17">
        <v>66000</v>
      </c>
      <c r="F70" s="17">
        <v>75400</v>
      </c>
      <c r="G70" s="17">
        <v>84850</v>
      </c>
      <c r="H70" s="17">
        <v>94250</v>
      </c>
      <c r="I70" s="17">
        <v>101800</v>
      </c>
      <c r="J70" s="17">
        <v>109350</v>
      </c>
      <c r="K70" s="17">
        <v>116900</v>
      </c>
      <c r="L70" s="17">
        <v>124450</v>
      </c>
    </row>
    <row r="71" spans="1:12" ht="18">
      <c r="A71" s="7">
        <f t="shared" si="0"/>
        <v>43</v>
      </c>
      <c r="B71" s="8" t="s">
        <v>425</v>
      </c>
      <c r="C71" s="8" t="str">
        <f>Sheet2!B93</f>
        <v>Richmond County</v>
      </c>
      <c r="D71" s="10">
        <v>97600</v>
      </c>
      <c r="E71" s="17">
        <v>87100</v>
      </c>
      <c r="F71" s="17">
        <v>99550</v>
      </c>
      <c r="G71" s="17">
        <v>111950</v>
      </c>
      <c r="H71" s="17">
        <v>124400</v>
      </c>
      <c r="I71" s="17">
        <v>134350</v>
      </c>
      <c r="J71" s="17">
        <v>144300</v>
      </c>
      <c r="K71" s="17">
        <v>154250</v>
      </c>
      <c r="L71" s="17">
        <v>164200</v>
      </c>
    </row>
    <row r="72" spans="1:12" ht="18">
      <c r="A72" s="7">
        <f t="shared" si="0"/>
        <v>44</v>
      </c>
      <c r="B72" s="8" t="s">
        <v>452</v>
      </c>
      <c r="C72" s="8" t="str">
        <f>Sheet2!B95</f>
        <v>Rockland County</v>
      </c>
      <c r="D72" s="10">
        <v>133400</v>
      </c>
      <c r="E72" s="17">
        <v>87100</v>
      </c>
      <c r="F72" s="17">
        <v>99550</v>
      </c>
      <c r="G72" s="17">
        <v>111950</v>
      </c>
      <c r="H72" s="17">
        <v>124400</v>
      </c>
      <c r="I72" s="17">
        <v>134350</v>
      </c>
      <c r="J72" s="17">
        <v>144300</v>
      </c>
      <c r="K72" s="17">
        <v>154250</v>
      </c>
      <c r="L72" s="17">
        <v>164200</v>
      </c>
    </row>
    <row r="73" spans="1:12" ht="18">
      <c r="A73" s="7">
        <f t="shared" si="0"/>
        <v>45</v>
      </c>
      <c r="B73" s="8" t="s">
        <v>453</v>
      </c>
      <c r="C73" s="8" t="str">
        <f>Sheet2!B97</f>
        <v>St. Lawrence County</v>
      </c>
      <c r="D73" s="17">
        <v>78000</v>
      </c>
      <c r="E73" s="17">
        <v>46800</v>
      </c>
      <c r="F73" s="17">
        <v>53450</v>
      </c>
      <c r="G73" s="17">
        <v>60150</v>
      </c>
      <c r="H73" s="17">
        <v>66800</v>
      </c>
      <c r="I73" s="17">
        <v>72150</v>
      </c>
      <c r="J73" s="17">
        <v>77500</v>
      </c>
      <c r="K73" s="17">
        <v>82850</v>
      </c>
      <c r="L73" s="17">
        <v>88200</v>
      </c>
    </row>
    <row r="74" spans="1:12" ht="18">
      <c r="A74" s="7">
        <f t="shared" si="0"/>
        <v>46</v>
      </c>
      <c r="B74" s="8" t="s">
        <v>28</v>
      </c>
      <c r="C74" s="8" t="str">
        <f>Sheet2!B99</f>
        <v>Saratoga County</v>
      </c>
      <c r="D74" s="10">
        <v>117800</v>
      </c>
      <c r="E74" s="17">
        <v>66000</v>
      </c>
      <c r="F74" s="17">
        <v>75400</v>
      </c>
      <c r="G74" s="17">
        <v>84850</v>
      </c>
      <c r="H74" s="17">
        <v>94250</v>
      </c>
      <c r="I74" s="17">
        <v>101800</v>
      </c>
      <c r="J74" s="17">
        <v>109350</v>
      </c>
      <c r="K74" s="17">
        <v>116900</v>
      </c>
      <c r="L74" s="17">
        <v>124450</v>
      </c>
    </row>
    <row r="75" spans="1:12" ht="18">
      <c r="A75" s="7">
        <f t="shared" si="0"/>
        <v>47</v>
      </c>
      <c r="B75" s="8" t="s">
        <v>28</v>
      </c>
      <c r="C75" s="8" t="str">
        <f>Sheet2!B101</f>
        <v>Schenectady County</v>
      </c>
      <c r="D75" s="10">
        <v>117800</v>
      </c>
      <c r="E75" s="17">
        <v>66000</v>
      </c>
      <c r="F75" s="17">
        <v>75400</v>
      </c>
      <c r="G75" s="17">
        <v>84850</v>
      </c>
      <c r="H75" s="17">
        <v>94250</v>
      </c>
      <c r="I75" s="17">
        <v>101800</v>
      </c>
      <c r="J75" s="17">
        <v>109350</v>
      </c>
      <c r="K75" s="17">
        <v>116900</v>
      </c>
      <c r="L75" s="17">
        <v>124450</v>
      </c>
    </row>
    <row r="76" spans="1:12" ht="18">
      <c r="A76" s="7">
        <f t="shared" si="0"/>
        <v>48</v>
      </c>
      <c r="B76" s="8" t="s">
        <v>28</v>
      </c>
      <c r="C76" s="8" t="str">
        <f>Sheet2!B103</f>
        <v>Schoharie County</v>
      </c>
      <c r="D76" s="10">
        <v>117800</v>
      </c>
      <c r="E76" s="17">
        <v>66000</v>
      </c>
      <c r="F76" s="17">
        <v>75400</v>
      </c>
      <c r="G76" s="17">
        <v>84850</v>
      </c>
      <c r="H76" s="17">
        <v>94250</v>
      </c>
      <c r="I76" s="17">
        <v>101800</v>
      </c>
      <c r="J76" s="17">
        <v>109350</v>
      </c>
      <c r="K76" s="17">
        <v>116900</v>
      </c>
      <c r="L76" s="17">
        <v>124450</v>
      </c>
    </row>
    <row r="77" spans="1:12" ht="18">
      <c r="A77" s="7">
        <f t="shared" si="0"/>
        <v>49</v>
      </c>
      <c r="B77" s="8" t="s">
        <v>454</v>
      </c>
      <c r="C77" s="8" t="str">
        <f>Sheet2!B105</f>
        <v>Schuyler County</v>
      </c>
      <c r="D77" s="10">
        <v>86500</v>
      </c>
      <c r="E77" s="17">
        <v>48450</v>
      </c>
      <c r="F77" s="17">
        <v>55400</v>
      </c>
      <c r="G77" s="17">
        <v>62300</v>
      </c>
      <c r="H77" s="17">
        <v>69200</v>
      </c>
      <c r="I77" s="17">
        <v>74750</v>
      </c>
      <c r="J77" s="17">
        <v>80300</v>
      </c>
      <c r="K77" s="17">
        <v>85850</v>
      </c>
      <c r="L77" s="17">
        <v>91350</v>
      </c>
    </row>
    <row r="78" spans="1:12">
      <c r="A78" s="7">
        <f t="shared" si="0"/>
        <v>50</v>
      </c>
      <c r="B78" s="8" t="s">
        <v>455</v>
      </c>
      <c r="C78" s="8" t="str">
        <f>Sheet2!B107</f>
        <v>Seneca County</v>
      </c>
      <c r="D78" s="10">
        <v>86700</v>
      </c>
      <c r="E78" s="17">
        <v>48550</v>
      </c>
      <c r="F78" s="17">
        <v>55500</v>
      </c>
      <c r="G78" s="17">
        <v>62450</v>
      </c>
      <c r="H78" s="17">
        <v>69350</v>
      </c>
      <c r="I78" s="17">
        <v>74900</v>
      </c>
      <c r="J78" s="17">
        <v>80450</v>
      </c>
      <c r="K78" s="17">
        <v>86000</v>
      </c>
      <c r="L78" s="17">
        <v>91550</v>
      </c>
    </row>
    <row r="79" spans="1:12">
      <c r="A79" s="7">
        <f t="shared" si="0"/>
        <v>51</v>
      </c>
      <c r="B79" s="8" t="s">
        <v>456</v>
      </c>
      <c r="C79" s="8" t="str">
        <f>Sheet2!B109</f>
        <v>Steuben County</v>
      </c>
      <c r="D79" s="10">
        <v>84000</v>
      </c>
      <c r="E79" s="17">
        <v>47050</v>
      </c>
      <c r="F79" s="17">
        <v>53800</v>
      </c>
      <c r="G79" s="17">
        <v>60500</v>
      </c>
      <c r="H79" s="17">
        <v>67200</v>
      </c>
      <c r="I79" s="17">
        <v>72600</v>
      </c>
      <c r="J79" s="17">
        <v>78000</v>
      </c>
      <c r="K79" s="17">
        <v>83350</v>
      </c>
      <c r="L79" s="17">
        <v>88750</v>
      </c>
    </row>
    <row r="80" spans="1:12" ht="26.4">
      <c r="A80" s="7">
        <f t="shared" si="0"/>
        <v>52</v>
      </c>
      <c r="B80" s="8" t="s">
        <v>450</v>
      </c>
      <c r="C80" s="8" t="str">
        <f>Sheet2!B111</f>
        <v>Suffolk County</v>
      </c>
      <c r="D80" s="10">
        <v>156200</v>
      </c>
      <c r="E80" s="17">
        <v>78500</v>
      </c>
      <c r="F80" s="17">
        <v>89750</v>
      </c>
      <c r="G80" s="17">
        <v>100950</v>
      </c>
      <c r="H80" s="17">
        <v>112200</v>
      </c>
      <c r="I80" s="17">
        <v>121200</v>
      </c>
      <c r="J80" s="17">
        <v>130150</v>
      </c>
      <c r="K80" s="17">
        <v>139150</v>
      </c>
      <c r="L80" s="17">
        <v>148100</v>
      </c>
    </row>
    <row r="81" spans="1:12">
      <c r="A81" s="7">
        <f t="shared" si="0"/>
        <v>53</v>
      </c>
      <c r="B81" s="8" t="s">
        <v>457</v>
      </c>
      <c r="C81" s="8" t="str">
        <f>Sheet2!B113</f>
        <v>Sullivan County</v>
      </c>
      <c r="D81" s="10">
        <v>91900</v>
      </c>
      <c r="E81" s="17">
        <v>50000</v>
      </c>
      <c r="F81" s="17">
        <v>57150</v>
      </c>
      <c r="G81" s="17">
        <v>64300</v>
      </c>
      <c r="H81" s="17">
        <v>71400</v>
      </c>
      <c r="I81" s="17">
        <v>77150</v>
      </c>
      <c r="J81" s="17">
        <v>82850</v>
      </c>
      <c r="K81" s="17">
        <v>88550</v>
      </c>
      <c r="L81" s="17">
        <v>94250</v>
      </c>
    </row>
    <row r="82" spans="1:12" ht="18">
      <c r="A82" s="7">
        <f t="shared" si="0"/>
        <v>54</v>
      </c>
      <c r="B82" s="8" t="s">
        <v>426</v>
      </c>
      <c r="C82" s="8" t="str">
        <f>Sheet2!B115</f>
        <v>Tioga County</v>
      </c>
      <c r="D82" s="10">
        <v>88700</v>
      </c>
      <c r="E82" s="17">
        <v>49700</v>
      </c>
      <c r="F82" s="17">
        <v>56800</v>
      </c>
      <c r="G82" s="17">
        <v>63900</v>
      </c>
      <c r="H82" s="17">
        <v>70950</v>
      </c>
      <c r="I82" s="17">
        <v>76650</v>
      </c>
      <c r="J82" s="17">
        <v>82350</v>
      </c>
      <c r="K82" s="17">
        <v>88000</v>
      </c>
      <c r="L82" s="17">
        <v>93700</v>
      </c>
    </row>
    <row r="83" spans="1:12">
      <c r="A83" s="7">
        <f t="shared" si="0"/>
        <v>55</v>
      </c>
      <c r="B83" s="8" t="s">
        <v>458</v>
      </c>
      <c r="C83" s="8" t="str">
        <f>Sheet2!B117</f>
        <v>Tompkins County</v>
      </c>
      <c r="D83" s="10">
        <v>110200</v>
      </c>
      <c r="E83" s="17">
        <v>61750</v>
      </c>
      <c r="F83" s="17">
        <v>70550</v>
      </c>
      <c r="G83" s="17">
        <v>79350</v>
      </c>
      <c r="H83" s="17">
        <v>88150</v>
      </c>
      <c r="I83" s="17">
        <v>95250</v>
      </c>
      <c r="J83" s="17">
        <v>102300</v>
      </c>
      <c r="K83" s="17">
        <v>109350</v>
      </c>
      <c r="L83" s="17">
        <v>116400</v>
      </c>
    </row>
    <row r="84" spans="1:12">
      <c r="A84" s="7">
        <f t="shared" si="0"/>
        <v>56</v>
      </c>
      <c r="B84" s="8" t="s">
        <v>459</v>
      </c>
      <c r="C84" s="8" t="str">
        <f>Sheet2!B119</f>
        <v>Ulster County</v>
      </c>
      <c r="D84" s="10">
        <v>117200</v>
      </c>
      <c r="E84" s="17">
        <v>62550</v>
      </c>
      <c r="F84" s="17">
        <v>71500</v>
      </c>
      <c r="G84" s="17">
        <v>80450</v>
      </c>
      <c r="H84" s="17">
        <v>89350</v>
      </c>
      <c r="I84" s="17">
        <v>96500</v>
      </c>
      <c r="J84" s="17">
        <v>103650</v>
      </c>
      <c r="K84" s="17">
        <v>110800</v>
      </c>
      <c r="L84" s="17">
        <v>117950</v>
      </c>
    </row>
    <row r="85" spans="1:12" ht="18">
      <c r="A85" s="7">
        <f t="shared" si="0"/>
        <v>57</v>
      </c>
      <c r="B85" s="8" t="s">
        <v>460</v>
      </c>
      <c r="C85" s="8" t="str">
        <f>Sheet2!B121</f>
        <v>Warren County</v>
      </c>
      <c r="D85" s="10">
        <v>92400</v>
      </c>
      <c r="E85" s="17">
        <v>51750</v>
      </c>
      <c r="F85" s="17">
        <v>59150</v>
      </c>
      <c r="G85" s="17">
        <v>66550</v>
      </c>
      <c r="H85" s="17">
        <v>73900</v>
      </c>
      <c r="I85" s="17">
        <v>79850</v>
      </c>
      <c r="J85" s="17">
        <v>85750</v>
      </c>
      <c r="K85" s="17">
        <v>91650</v>
      </c>
      <c r="L85" s="17">
        <v>97550</v>
      </c>
    </row>
    <row r="86" spans="1:12" ht="18">
      <c r="A86" s="7">
        <f t="shared" si="0"/>
        <v>58</v>
      </c>
      <c r="B86" s="8" t="s">
        <v>460</v>
      </c>
      <c r="C86" s="8" t="str">
        <f>Sheet2!B123</f>
        <v>Washington County</v>
      </c>
      <c r="D86" s="10">
        <v>92400</v>
      </c>
      <c r="E86" s="17">
        <v>51750</v>
      </c>
      <c r="F86" s="17">
        <v>59150</v>
      </c>
      <c r="G86" s="17">
        <v>66550</v>
      </c>
      <c r="H86" s="17">
        <v>73900</v>
      </c>
      <c r="I86" s="17">
        <v>79850</v>
      </c>
      <c r="J86" s="17">
        <v>85750</v>
      </c>
      <c r="K86" s="17">
        <v>91650</v>
      </c>
      <c r="L86" s="17">
        <v>97550</v>
      </c>
    </row>
    <row r="87" spans="1:12" ht="18">
      <c r="A87" s="7">
        <f t="shared" si="0"/>
        <v>59</v>
      </c>
      <c r="B87" s="8" t="s">
        <v>447</v>
      </c>
      <c r="C87" s="8" t="str">
        <f>Sheet2!B125</f>
        <v>Wayne County</v>
      </c>
      <c r="D87" s="10">
        <v>97000</v>
      </c>
      <c r="E87" s="17">
        <v>54350</v>
      </c>
      <c r="F87" s="17">
        <v>62100</v>
      </c>
      <c r="G87" s="17">
        <v>69850</v>
      </c>
      <c r="H87" s="17">
        <v>77600</v>
      </c>
      <c r="I87" s="17">
        <v>83850</v>
      </c>
      <c r="J87" s="17">
        <v>90050</v>
      </c>
      <c r="K87" s="17">
        <v>96250</v>
      </c>
      <c r="L87" s="17">
        <v>102450</v>
      </c>
    </row>
    <row r="88" spans="1:12" ht="26.4">
      <c r="A88" s="7">
        <f t="shared" si="0"/>
        <v>60</v>
      </c>
      <c r="B88" s="8" t="s">
        <v>461</v>
      </c>
      <c r="C88" s="8" t="str">
        <f>Sheet2!B127</f>
        <v>Westchester County</v>
      </c>
      <c r="D88" s="10">
        <v>156200</v>
      </c>
      <c r="E88" s="17">
        <v>73400</v>
      </c>
      <c r="F88" s="17">
        <v>83850</v>
      </c>
      <c r="G88" s="17">
        <v>94350</v>
      </c>
      <c r="H88" s="17">
        <v>104800</v>
      </c>
      <c r="I88" s="17">
        <v>113200</v>
      </c>
      <c r="J88" s="17">
        <v>121600</v>
      </c>
      <c r="K88" s="17">
        <v>130000</v>
      </c>
      <c r="L88" s="17">
        <v>138350</v>
      </c>
    </row>
    <row r="89" spans="1:12" ht="18">
      <c r="A89" s="7">
        <f t="shared" si="0"/>
        <v>61</v>
      </c>
      <c r="B89" s="8" t="s">
        <v>462</v>
      </c>
      <c r="C89" s="8" t="str">
        <f>Sheet2!B129</f>
        <v>Wyoming County</v>
      </c>
      <c r="D89" s="10">
        <v>86700</v>
      </c>
      <c r="E89" s="17">
        <v>48550</v>
      </c>
      <c r="F89" s="17">
        <v>55500</v>
      </c>
      <c r="G89" s="17">
        <v>62450</v>
      </c>
      <c r="H89" s="17">
        <v>69350</v>
      </c>
      <c r="I89" s="17">
        <v>74900</v>
      </c>
      <c r="J89" s="17">
        <v>80450</v>
      </c>
      <c r="K89" s="17">
        <v>86000</v>
      </c>
      <c r="L89" s="17">
        <v>91550</v>
      </c>
    </row>
    <row r="90" spans="1:12" ht="26.4">
      <c r="A90" s="7">
        <f t="shared" si="0"/>
        <v>62</v>
      </c>
      <c r="B90" s="8" t="s">
        <v>463</v>
      </c>
      <c r="C90" s="8" t="str">
        <f>Sheet2!B131</f>
        <v>Yates County</v>
      </c>
      <c r="D90" s="10">
        <v>84000</v>
      </c>
      <c r="E90" s="17">
        <v>47050</v>
      </c>
      <c r="F90" s="17">
        <v>53800</v>
      </c>
      <c r="G90" s="17">
        <v>60500</v>
      </c>
      <c r="H90" s="17">
        <v>67200</v>
      </c>
      <c r="I90" s="17">
        <v>72600</v>
      </c>
      <c r="J90" s="17">
        <v>78000</v>
      </c>
      <c r="K90" s="17">
        <v>83350</v>
      </c>
      <c r="L90" s="17">
        <v>88750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82630-2449-40F8-872A-CE1046B6A447}">
  <dimension ref="B1:K132"/>
  <sheetViews>
    <sheetView workbookViewId="0">
      <selection activeCell="B9" sqref="B9:B131"/>
    </sheetView>
  </sheetViews>
  <sheetFormatPr defaultRowHeight="14.4"/>
  <sheetData>
    <row r="1" spans="2:11">
      <c r="B1" t="s">
        <v>30</v>
      </c>
    </row>
    <row r="2" spans="2:11">
      <c r="B2" t="s">
        <v>31</v>
      </c>
    </row>
    <row r="4" spans="2:11">
      <c r="B4" t="s">
        <v>32</v>
      </c>
    </row>
    <row r="5" spans="2:11">
      <c r="B5" t="s">
        <v>33</v>
      </c>
    </row>
    <row r="7" spans="2:11">
      <c r="B7" t="s">
        <v>4</v>
      </c>
      <c r="C7" t="s">
        <v>34</v>
      </c>
      <c r="D7" t="s">
        <v>36</v>
      </c>
      <c r="E7" t="s">
        <v>38</v>
      </c>
      <c r="F7" t="s">
        <v>39</v>
      </c>
      <c r="G7" t="s">
        <v>41</v>
      </c>
      <c r="H7" t="s">
        <v>43</v>
      </c>
      <c r="I7" t="s">
        <v>45</v>
      </c>
      <c r="J7" t="s">
        <v>46</v>
      </c>
      <c r="K7" t="s">
        <v>47</v>
      </c>
    </row>
    <row r="8" spans="2:11">
      <c r="C8" t="s">
        <v>35</v>
      </c>
      <c r="D8" t="s">
        <v>37</v>
      </c>
      <c r="E8" t="s">
        <v>37</v>
      </c>
      <c r="F8" t="s">
        <v>40</v>
      </c>
      <c r="G8" t="s">
        <v>42</v>
      </c>
      <c r="H8" t="s">
        <v>44</v>
      </c>
      <c r="I8" t="s">
        <v>37</v>
      </c>
      <c r="J8" t="s">
        <v>37</v>
      </c>
    </row>
    <row r="9" spans="2:11">
      <c r="B9" t="s">
        <v>48</v>
      </c>
      <c r="C9">
        <v>1</v>
      </c>
      <c r="D9" t="s">
        <v>29</v>
      </c>
      <c r="E9">
        <v>1683</v>
      </c>
      <c r="F9" t="s">
        <v>49</v>
      </c>
      <c r="G9" t="s">
        <v>50</v>
      </c>
      <c r="H9">
        <v>570.74</v>
      </c>
      <c r="I9" s="13">
        <v>314848</v>
      </c>
      <c r="J9" t="s">
        <v>51</v>
      </c>
      <c r="K9" t="s">
        <v>304</v>
      </c>
    </row>
    <row r="10" spans="2:11">
      <c r="J10" t="s">
        <v>303</v>
      </c>
    </row>
    <row r="11" spans="2:11">
      <c r="B11" t="s">
        <v>52</v>
      </c>
      <c r="C11">
        <v>3</v>
      </c>
      <c r="D11" t="s">
        <v>53</v>
      </c>
      <c r="E11">
        <v>1806</v>
      </c>
      <c r="F11" t="s">
        <v>54</v>
      </c>
      <c r="G11" t="s">
        <v>55</v>
      </c>
      <c r="H11">
        <v>47.34</v>
      </c>
      <c r="I11" s="13">
        <v>46456</v>
      </c>
      <c r="J11" t="s">
        <v>56</v>
      </c>
      <c r="K11" t="s">
        <v>306</v>
      </c>
    </row>
    <row r="12" spans="2:11">
      <c r="J12" t="s">
        <v>305</v>
      </c>
    </row>
    <row r="13" spans="2:11">
      <c r="B13" t="s">
        <v>57</v>
      </c>
      <c r="C13">
        <v>5</v>
      </c>
      <c r="D13" t="s">
        <v>58</v>
      </c>
      <c r="E13" t="s">
        <v>59</v>
      </c>
      <c r="F13" t="s">
        <v>19</v>
      </c>
      <c r="G13" t="s">
        <v>60</v>
      </c>
      <c r="H13" s="14">
        <v>24118.2</v>
      </c>
      <c r="I13" s="13">
        <v>1472654</v>
      </c>
      <c r="J13" t="s">
        <v>61</v>
      </c>
      <c r="K13" t="s">
        <v>308</v>
      </c>
    </row>
    <row r="14" spans="2:11">
      <c r="J14" t="s">
        <v>307</v>
      </c>
    </row>
    <row r="15" spans="2:11">
      <c r="B15" t="s">
        <v>62</v>
      </c>
      <c r="C15">
        <v>7</v>
      </c>
      <c r="D15" t="s">
        <v>63</v>
      </c>
      <c r="E15">
        <v>1806</v>
      </c>
      <c r="F15" t="s">
        <v>64</v>
      </c>
      <c r="G15" t="s">
        <v>65</v>
      </c>
      <c r="H15">
        <v>280.56</v>
      </c>
      <c r="I15" s="13">
        <v>198683</v>
      </c>
      <c r="J15" t="s">
        <v>66</v>
      </c>
      <c r="K15" t="s">
        <v>310</v>
      </c>
    </row>
    <row r="16" spans="2:11">
      <c r="J16" t="s">
        <v>309</v>
      </c>
    </row>
    <row r="17" spans="2:11">
      <c r="B17" t="s">
        <v>67</v>
      </c>
      <c r="C17">
        <v>9</v>
      </c>
      <c r="D17" t="s">
        <v>68</v>
      </c>
      <c r="E17">
        <v>1808</v>
      </c>
      <c r="F17" t="s">
        <v>54</v>
      </c>
      <c r="G17" t="s">
        <v>69</v>
      </c>
      <c r="H17">
        <v>61.31</v>
      </c>
      <c r="I17" s="13">
        <v>77042</v>
      </c>
      <c r="J17" t="s">
        <v>70</v>
      </c>
      <c r="K17" t="s">
        <v>312</v>
      </c>
    </row>
    <row r="18" spans="2:11">
      <c r="J18" t="s">
        <v>311</v>
      </c>
    </row>
    <row r="19" spans="2:11">
      <c r="B19" t="s">
        <v>71</v>
      </c>
      <c r="C19">
        <v>11</v>
      </c>
      <c r="D19" t="s">
        <v>72</v>
      </c>
      <c r="E19">
        <v>1799</v>
      </c>
      <c r="F19" t="s">
        <v>73</v>
      </c>
      <c r="G19" t="s">
        <v>74</v>
      </c>
      <c r="H19">
        <v>92.62</v>
      </c>
      <c r="I19" s="13">
        <v>76248</v>
      </c>
      <c r="J19" t="s">
        <v>75</v>
      </c>
      <c r="K19" t="s">
        <v>314</v>
      </c>
    </row>
    <row r="20" spans="2:11">
      <c r="J20" t="s">
        <v>313</v>
      </c>
    </row>
    <row r="21" spans="2:11">
      <c r="B21" t="s">
        <v>76</v>
      </c>
      <c r="C21">
        <v>13</v>
      </c>
      <c r="D21" t="s">
        <v>77</v>
      </c>
      <c r="E21">
        <v>1808</v>
      </c>
      <c r="F21" t="s">
        <v>54</v>
      </c>
      <c r="G21" t="s">
        <v>78</v>
      </c>
      <c r="H21">
        <v>89.94</v>
      </c>
      <c r="I21" s="13">
        <v>127657</v>
      </c>
      <c r="J21" t="s">
        <v>79</v>
      </c>
      <c r="K21" t="s">
        <v>316</v>
      </c>
    </row>
    <row r="22" spans="2:11">
      <c r="J22" t="s">
        <v>315</v>
      </c>
    </row>
    <row r="23" spans="2:11">
      <c r="B23" t="s">
        <v>80</v>
      </c>
      <c r="C23">
        <v>15</v>
      </c>
      <c r="D23" t="s">
        <v>81</v>
      </c>
      <c r="E23">
        <v>1836</v>
      </c>
      <c r="F23" t="s">
        <v>64</v>
      </c>
      <c r="G23" t="s">
        <v>82</v>
      </c>
      <c r="H23">
        <v>216.23</v>
      </c>
      <c r="I23" s="13">
        <v>84148</v>
      </c>
      <c r="J23" t="s">
        <v>83</v>
      </c>
      <c r="K23" t="s">
        <v>318</v>
      </c>
    </row>
    <row r="24" spans="2:11">
      <c r="J24" t="s">
        <v>317</v>
      </c>
    </row>
    <row r="25" spans="2:11">
      <c r="B25" t="s">
        <v>84</v>
      </c>
      <c r="C25">
        <v>17</v>
      </c>
      <c r="D25" t="s">
        <v>85</v>
      </c>
      <c r="E25">
        <v>1798</v>
      </c>
      <c r="F25" t="s">
        <v>86</v>
      </c>
      <c r="G25" t="s">
        <v>87</v>
      </c>
      <c r="H25">
        <v>56.16</v>
      </c>
      <c r="I25" s="13">
        <v>47220</v>
      </c>
      <c r="J25" t="s">
        <v>88</v>
      </c>
      <c r="K25" t="s">
        <v>320</v>
      </c>
    </row>
    <row r="26" spans="2:11">
      <c r="J26" t="s">
        <v>319</v>
      </c>
    </row>
    <row r="27" spans="2:11">
      <c r="B27" t="s">
        <v>89</v>
      </c>
      <c r="C27">
        <v>19</v>
      </c>
      <c r="D27" t="s">
        <v>90</v>
      </c>
      <c r="E27">
        <v>1788</v>
      </c>
      <c r="F27" t="s">
        <v>91</v>
      </c>
      <c r="G27" t="s">
        <v>92</v>
      </c>
      <c r="H27">
        <v>73.459999999999994</v>
      </c>
      <c r="I27" s="13">
        <v>79843</v>
      </c>
      <c r="J27" t="s">
        <v>93</v>
      </c>
      <c r="K27" t="s">
        <v>322</v>
      </c>
    </row>
    <row r="28" spans="2:11">
      <c r="J28" t="s">
        <v>321</v>
      </c>
    </row>
    <row r="29" spans="2:11">
      <c r="B29" t="s">
        <v>94</v>
      </c>
      <c r="C29">
        <v>21</v>
      </c>
      <c r="D29" t="s">
        <v>95</v>
      </c>
      <c r="E29">
        <v>1786</v>
      </c>
      <c r="F29" t="s">
        <v>48</v>
      </c>
      <c r="G29" t="s">
        <v>96</v>
      </c>
      <c r="H29">
        <v>97.37</v>
      </c>
      <c r="I29" s="13">
        <v>61570</v>
      </c>
      <c r="J29" t="s">
        <v>97</v>
      </c>
      <c r="K29" t="s">
        <v>324</v>
      </c>
    </row>
    <row r="30" spans="2:11">
      <c r="J30" t="s">
        <v>323</v>
      </c>
    </row>
    <row r="31" spans="2:11">
      <c r="B31" t="s">
        <v>98</v>
      </c>
      <c r="C31">
        <v>23</v>
      </c>
      <c r="D31" t="s">
        <v>99</v>
      </c>
      <c r="E31">
        <v>1808</v>
      </c>
      <c r="F31" t="s">
        <v>73</v>
      </c>
      <c r="G31" t="s">
        <v>100</v>
      </c>
      <c r="H31">
        <v>98.28</v>
      </c>
      <c r="I31" s="13">
        <v>46809</v>
      </c>
      <c r="J31" t="s">
        <v>101</v>
      </c>
      <c r="K31" t="s">
        <v>326</v>
      </c>
    </row>
    <row r="32" spans="2:11">
      <c r="J32" t="s">
        <v>325</v>
      </c>
    </row>
    <row r="33" spans="2:11">
      <c r="B33" t="s">
        <v>102</v>
      </c>
      <c r="C33">
        <v>25</v>
      </c>
      <c r="D33" t="s">
        <v>103</v>
      </c>
      <c r="E33">
        <v>1797</v>
      </c>
      <c r="F33" t="s">
        <v>104</v>
      </c>
      <c r="G33" t="s">
        <v>105</v>
      </c>
      <c r="H33">
        <v>32.68</v>
      </c>
      <c r="I33" s="13">
        <v>44308</v>
      </c>
      <c r="J33" t="s">
        <v>106</v>
      </c>
      <c r="K33" t="s">
        <v>328</v>
      </c>
    </row>
    <row r="34" spans="2:11">
      <c r="J34" t="s">
        <v>327</v>
      </c>
    </row>
    <row r="35" spans="2:11">
      <c r="B35" t="s">
        <v>107</v>
      </c>
      <c r="C35">
        <v>27</v>
      </c>
      <c r="D35" t="s">
        <v>108</v>
      </c>
      <c r="E35">
        <v>1683</v>
      </c>
      <c r="F35" t="s">
        <v>49</v>
      </c>
      <c r="G35" t="s">
        <v>109</v>
      </c>
      <c r="H35">
        <v>360.59</v>
      </c>
      <c r="I35" s="13">
        <v>295911</v>
      </c>
      <c r="J35" t="s">
        <v>110</v>
      </c>
      <c r="K35" t="s">
        <v>330</v>
      </c>
    </row>
    <row r="36" spans="2:11">
      <c r="J36" t="s">
        <v>329</v>
      </c>
    </row>
    <row r="37" spans="2:11">
      <c r="B37" t="s">
        <v>111</v>
      </c>
      <c r="C37">
        <v>29</v>
      </c>
      <c r="D37" t="s">
        <v>112</v>
      </c>
      <c r="E37">
        <v>1821</v>
      </c>
      <c r="F37" t="s">
        <v>113</v>
      </c>
      <c r="G37" t="s">
        <v>114</v>
      </c>
      <c r="H37">
        <v>749.02</v>
      </c>
      <c r="I37" s="13">
        <v>954236</v>
      </c>
      <c r="J37" t="s">
        <v>115</v>
      </c>
      <c r="K37" t="s">
        <v>332</v>
      </c>
    </row>
    <row r="38" spans="2:11">
      <c r="J38" t="s">
        <v>331</v>
      </c>
    </row>
    <row r="39" spans="2:11">
      <c r="B39" t="s">
        <v>116</v>
      </c>
      <c r="C39">
        <v>31</v>
      </c>
      <c r="D39" t="s">
        <v>117</v>
      </c>
      <c r="E39">
        <v>1799</v>
      </c>
      <c r="F39" t="s">
        <v>89</v>
      </c>
      <c r="G39" t="s">
        <v>118</v>
      </c>
      <c r="H39">
        <v>20.55</v>
      </c>
      <c r="I39" s="13">
        <v>37381</v>
      </c>
      <c r="J39" t="s">
        <v>119</v>
      </c>
      <c r="K39" t="s">
        <v>334</v>
      </c>
    </row>
    <row r="40" spans="2:11">
      <c r="J40" t="s">
        <v>333</v>
      </c>
    </row>
    <row r="41" spans="2:11">
      <c r="B41" t="s">
        <v>120</v>
      </c>
      <c r="C41">
        <v>33</v>
      </c>
      <c r="D41" t="s">
        <v>121</v>
      </c>
      <c r="E41">
        <v>1808</v>
      </c>
      <c r="F41" t="s">
        <v>89</v>
      </c>
      <c r="G41" t="s">
        <v>122</v>
      </c>
      <c r="H41">
        <v>30.41</v>
      </c>
      <c r="I41" s="13">
        <v>47555</v>
      </c>
      <c r="J41" t="s">
        <v>123</v>
      </c>
      <c r="K41" t="s">
        <v>336</v>
      </c>
    </row>
    <row r="42" spans="2:11">
      <c r="J42" t="s">
        <v>335</v>
      </c>
    </row>
    <row r="43" spans="2:11">
      <c r="B43" t="s">
        <v>124</v>
      </c>
      <c r="C43">
        <v>35</v>
      </c>
      <c r="D43" t="s">
        <v>125</v>
      </c>
      <c r="E43">
        <v>1838</v>
      </c>
      <c r="F43" t="s">
        <v>126</v>
      </c>
      <c r="G43" t="s">
        <v>127</v>
      </c>
      <c r="H43">
        <v>104.19</v>
      </c>
      <c r="I43" s="13">
        <v>53324</v>
      </c>
      <c r="J43" t="s">
        <v>51</v>
      </c>
      <c r="K43" t="s">
        <v>337</v>
      </c>
    </row>
    <row r="44" spans="2:11">
      <c r="J44" t="s">
        <v>303</v>
      </c>
    </row>
    <row r="45" spans="2:11">
      <c r="B45" t="s">
        <v>54</v>
      </c>
      <c r="C45">
        <v>37</v>
      </c>
      <c r="D45" t="s">
        <v>128</v>
      </c>
      <c r="E45">
        <v>1802</v>
      </c>
      <c r="F45" t="s">
        <v>129</v>
      </c>
      <c r="G45" t="s">
        <v>130</v>
      </c>
      <c r="H45">
        <v>121.37</v>
      </c>
      <c r="I45" s="13">
        <v>58388</v>
      </c>
      <c r="J45" t="s">
        <v>131</v>
      </c>
      <c r="K45" t="s">
        <v>339</v>
      </c>
    </row>
    <row r="46" spans="2:11">
      <c r="J46" t="s">
        <v>338</v>
      </c>
    </row>
    <row r="47" spans="2:11">
      <c r="B47" t="s">
        <v>132</v>
      </c>
      <c r="C47">
        <v>39</v>
      </c>
      <c r="D47" t="s">
        <v>133</v>
      </c>
      <c r="E47">
        <v>1800</v>
      </c>
      <c r="F47" t="s">
        <v>134</v>
      </c>
      <c r="G47" t="s">
        <v>135</v>
      </c>
      <c r="H47">
        <v>74.8</v>
      </c>
      <c r="I47" s="13">
        <v>47931</v>
      </c>
      <c r="J47" t="s">
        <v>136</v>
      </c>
      <c r="K47" t="s">
        <v>341</v>
      </c>
    </row>
    <row r="48" spans="2:11">
      <c r="J48" t="s">
        <v>340</v>
      </c>
    </row>
    <row r="49" spans="2:11">
      <c r="B49" t="s">
        <v>137</v>
      </c>
      <c r="C49">
        <v>41</v>
      </c>
      <c r="D49" t="s">
        <v>138</v>
      </c>
      <c r="E49">
        <v>1816</v>
      </c>
      <c r="F49" t="s">
        <v>126</v>
      </c>
      <c r="G49" t="s">
        <v>139</v>
      </c>
      <c r="H49">
        <v>2.67</v>
      </c>
      <c r="I49" s="13">
        <v>5107</v>
      </c>
      <c r="J49" t="s">
        <v>140</v>
      </c>
      <c r="K49" t="s">
        <v>343</v>
      </c>
    </row>
    <row r="50" spans="2:11">
      <c r="J50" t="s">
        <v>342</v>
      </c>
    </row>
    <row r="51" spans="2:11">
      <c r="B51" t="s">
        <v>141</v>
      </c>
      <c r="C51">
        <v>43</v>
      </c>
      <c r="D51" t="s">
        <v>142</v>
      </c>
      <c r="E51">
        <v>1791</v>
      </c>
      <c r="F51" t="s">
        <v>126</v>
      </c>
      <c r="G51" t="s">
        <v>143</v>
      </c>
      <c r="H51">
        <v>44.25</v>
      </c>
      <c r="I51" s="13">
        <v>60139</v>
      </c>
      <c r="J51" t="s">
        <v>144</v>
      </c>
      <c r="K51" t="s">
        <v>345</v>
      </c>
    </row>
    <row r="52" spans="2:11">
      <c r="J52" t="s">
        <v>344</v>
      </c>
    </row>
    <row r="53" spans="2:11">
      <c r="B53" t="s">
        <v>145</v>
      </c>
      <c r="C53">
        <v>45</v>
      </c>
      <c r="D53" t="s">
        <v>146</v>
      </c>
      <c r="E53">
        <v>1805</v>
      </c>
      <c r="F53" t="s">
        <v>147</v>
      </c>
      <c r="G53" t="s">
        <v>148</v>
      </c>
      <c r="H53">
        <v>62.59</v>
      </c>
      <c r="I53" s="13">
        <v>116721</v>
      </c>
      <c r="J53" t="s">
        <v>149</v>
      </c>
      <c r="K53" t="s">
        <v>347</v>
      </c>
    </row>
    <row r="54" spans="2:11">
      <c r="J54" t="s">
        <v>346</v>
      </c>
    </row>
    <row r="55" spans="2:11">
      <c r="B55" t="s">
        <v>150</v>
      </c>
      <c r="C55">
        <v>47</v>
      </c>
      <c r="D55" t="s">
        <v>58</v>
      </c>
      <c r="E55">
        <v>1683</v>
      </c>
      <c r="F55" t="s">
        <v>49</v>
      </c>
      <c r="G55" t="s">
        <v>151</v>
      </c>
      <c r="H55" s="14">
        <v>25848.3</v>
      </c>
      <c r="I55" s="13">
        <v>2736074</v>
      </c>
      <c r="J55" t="s">
        <v>152</v>
      </c>
      <c r="K55" t="s">
        <v>349</v>
      </c>
    </row>
    <row r="56" spans="2:11">
      <c r="J56" t="s">
        <v>348</v>
      </c>
    </row>
    <row r="57" spans="2:11">
      <c r="B57" t="s">
        <v>153</v>
      </c>
      <c r="C57">
        <v>49</v>
      </c>
      <c r="D57" t="s">
        <v>154</v>
      </c>
      <c r="E57">
        <v>1805</v>
      </c>
      <c r="F57" t="s">
        <v>147</v>
      </c>
      <c r="G57" t="s">
        <v>155</v>
      </c>
      <c r="H57">
        <v>21</v>
      </c>
      <c r="I57" s="13">
        <v>26582</v>
      </c>
      <c r="J57" t="s">
        <v>156</v>
      </c>
      <c r="K57" t="s">
        <v>351</v>
      </c>
    </row>
    <row r="58" spans="2:11">
      <c r="J58" t="s">
        <v>350</v>
      </c>
    </row>
    <row r="59" spans="2:11">
      <c r="B59" t="s">
        <v>157</v>
      </c>
      <c r="C59">
        <v>51</v>
      </c>
      <c r="D59" t="s">
        <v>158</v>
      </c>
      <c r="E59">
        <v>1821</v>
      </c>
      <c r="F59" t="s">
        <v>159</v>
      </c>
      <c r="G59" t="s">
        <v>160</v>
      </c>
      <c r="H59">
        <v>102.18</v>
      </c>
      <c r="I59" s="13">
        <v>61834</v>
      </c>
      <c r="J59" t="s">
        <v>161</v>
      </c>
      <c r="K59" t="s">
        <v>353</v>
      </c>
    </row>
    <row r="60" spans="2:11">
      <c r="J60" t="s">
        <v>352</v>
      </c>
    </row>
    <row r="61" spans="2:11">
      <c r="B61" t="s">
        <v>162</v>
      </c>
      <c r="C61">
        <v>53</v>
      </c>
      <c r="D61" t="s">
        <v>163</v>
      </c>
      <c r="E61">
        <v>1806</v>
      </c>
      <c r="F61" t="s">
        <v>84</v>
      </c>
      <c r="G61" t="s">
        <v>164</v>
      </c>
      <c r="H61">
        <v>110.94</v>
      </c>
      <c r="I61" s="13">
        <v>68016</v>
      </c>
      <c r="J61" t="s">
        <v>165</v>
      </c>
      <c r="K61" t="s">
        <v>355</v>
      </c>
    </row>
    <row r="62" spans="2:11">
      <c r="J62" t="s">
        <v>354</v>
      </c>
    </row>
    <row r="63" spans="2:11">
      <c r="B63" t="s">
        <v>166</v>
      </c>
      <c r="C63">
        <v>55</v>
      </c>
      <c r="D63" t="s">
        <v>167</v>
      </c>
      <c r="E63">
        <v>1821</v>
      </c>
      <c r="F63" t="s">
        <v>159</v>
      </c>
      <c r="G63" t="s">
        <v>168</v>
      </c>
      <c r="H63">
        <v>544.91</v>
      </c>
      <c r="I63" s="13">
        <v>759443</v>
      </c>
      <c r="J63" t="s">
        <v>169</v>
      </c>
      <c r="K63" t="s">
        <v>357</v>
      </c>
    </row>
    <row r="64" spans="2:11">
      <c r="J64" t="s">
        <v>356</v>
      </c>
    </row>
    <row r="65" spans="2:11">
      <c r="B65" t="s">
        <v>126</v>
      </c>
      <c r="C65">
        <v>57</v>
      </c>
      <c r="D65" t="s">
        <v>170</v>
      </c>
      <c r="E65">
        <v>1772</v>
      </c>
      <c r="F65" t="s">
        <v>48</v>
      </c>
      <c r="G65" t="s">
        <v>171</v>
      </c>
      <c r="H65">
        <v>122.49</v>
      </c>
      <c r="I65" s="13">
        <v>49532</v>
      </c>
      <c r="J65" t="s">
        <v>172</v>
      </c>
      <c r="K65" t="s">
        <v>359</v>
      </c>
    </row>
    <row r="66" spans="2:11">
      <c r="J66" t="s">
        <v>358</v>
      </c>
    </row>
    <row r="67" spans="2:11">
      <c r="B67" t="s">
        <v>173</v>
      </c>
      <c r="C67">
        <v>59</v>
      </c>
      <c r="D67" t="s">
        <v>174</v>
      </c>
      <c r="E67">
        <v>1899</v>
      </c>
      <c r="F67" t="s">
        <v>175</v>
      </c>
      <c r="G67" t="s">
        <v>176</v>
      </c>
      <c r="H67" s="14">
        <v>2957.02</v>
      </c>
      <c r="I67" s="13">
        <v>1395774</v>
      </c>
      <c r="J67" t="s">
        <v>177</v>
      </c>
      <c r="K67" t="s">
        <v>361</v>
      </c>
    </row>
    <row r="68" spans="2:11">
      <c r="J68" t="s">
        <v>360</v>
      </c>
    </row>
    <row r="69" spans="2:11">
      <c r="B69" t="s">
        <v>19</v>
      </c>
      <c r="C69">
        <v>61</v>
      </c>
      <c r="D69" t="s">
        <v>58</v>
      </c>
      <c r="E69">
        <v>1683</v>
      </c>
      <c r="F69" t="s">
        <v>49</v>
      </c>
      <c r="G69" t="s">
        <v>178</v>
      </c>
      <c r="H69" s="14">
        <v>46961</v>
      </c>
      <c r="I69" s="13">
        <v>1694251</v>
      </c>
      <c r="J69" t="s">
        <v>179</v>
      </c>
      <c r="K69" t="s">
        <v>363</v>
      </c>
    </row>
    <row r="70" spans="2:11">
      <c r="J70" t="s">
        <v>362</v>
      </c>
    </row>
    <row r="71" spans="2:11">
      <c r="B71" t="s">
        <v>113</v>
      </c>
      <c r="C71">
        <v>63</v>
      </c>
      <c r="D71" t="s">
        <v>180</v>
      </c>
      <c r="E71">
        <v>1808</v>
      </c>
      <c r="F71" t="s">
        <v>54</v>
      </c>
      <c r="G71" t="s">
        <v>181</v>
      </c>
      <c r="H71">
        <v>189.89</v>
      </c>
      <c r="I71" s="13">
        <v>212666</v>
      </c>
      <c r="J71" t="s">
        <v>182</v>
      </c>
      <c r="K71" t="s">
        <v>365</v>
      </c>
    </row>
    <row r="72" spans="2:11">
      <c r="J72" t="s">
        <v>364</v>
      </c>
    </row>
    <row r="73" spans="2:11">
      <c r="B73" t="s">
        <v>147</v>
      </c>
      <c r="C73">
        <v>65</v>
      </c>
      <c r="D73" t="s">
        <v>183</v>
      </c>
      <c r="E73">
        <v>1798</v>
      </c>
      <c r="F73" t="s">
        <v>141</v>
      </c>
      <c r="G73" t="s">
        <v>184</v>
      </c>
      <c r="H73">
        <v>193.63</v>
      </c>
      <c r="I73" s="13">
        <v>232125</v>
      </c>
      <c r="J73" t="s">
        <v>185</v>
      </c>
      <c r="K73" t="s">
        <v>367</v>
      </c>
    </row>
    <row r="74" spans="2:11">
      <c r="J74" t="s">
        <v>366</v>
      </c>
    </row>
    <row r="75" spans="2:11">
      <c r="B75" t="s">
        <v>73</v>
      </c>
      <c r="C75">
        <v>67</v>
      </c>
      <c r="D75" t="s">
        <v>186</v>
      </c>
      <c r="E75">
        <v>1792</v>
      </c>
      <c r="F75" t="s">
        <v>141</v>
      </c>
      <c r="G75" t="s">
        <v>187</v>
      </c>
      <c r="H75">
        <v>579.44000000000005</v>
      </c>
      <c r="I75" s="13">
        <v>476516</v>
      </c>
      <c r="J75" t="s">
        <v>188</v>
      </c>
      <c r="K75" t="s">
        <v>369</v>
      </c>
    </row>
    <row r="76" spans="2:11">
      <c r="J76" t="s">
        <v>368</v>
      </c>
    </row>
    <row r="77" spans="2:11">
      <c r="B77" t="s">
        <v>189</v>
      </c>
      <c r="C77">
        <v>69</v>
      </c>
      <c r="D77" t="s">
        <v>190</v>
      </c>
      <c r="E77">
        <v>1789</v>
      </c>
      <c r="F77" t="s">
        <v>191</v>
      </c>
      <c r="G77" t="s">
        <v>192</v>
      </c>
      <c r="H77">
        <v>163.04</v>
      </c>
      <c r="I77" s="13">
        <v>112458</v>
      </c>
      <c r="J77" t="s">
        <v>165</v>
      </c>
      <c r="K77" t="s">
        <v>370</v>
      </c>
    </row>
    <row r="78" spans="2:11">
      <c r="J78" t="s">
        <v>354</v>
      </c>
    </row>
    <row r="79" spans="2:11">
      <c r="B79" t="s">
        <v>193</v>
      </c>
      <c r="C79">
        <v>71</v>
      </c>
      <c r="D79" t="s">
        <v>194</v>
      </c>
      <c r="E79">
        <v>1683</v>
      </c>
      <c r="F79" t="s">
        <v>49</v>
      </c>
      <c r="G79" t="s">
        <v>195</v>
      </c>
      <c r="H79">
        <v>444.35</v>
      </c>
      <c r="I79" s="13">
        <v>401310</v>
      </c>
      <c r="J79" t="s">
        <v>196</v>
      </c>
      <c r="K79" t="s">
        <v>372</v>
      </c>
    </row>
    <row r="80" spans="2:11">
      <c r="J80" t="s">
        <v>371</v>
      </c>
    </row>
    <row r="81" spans="2:11">
      <c r="B81" t="s">
        <v>197</v>
      </c>
      <c r="C81">
        <v>73</v>
      </c>
      <c r="D81" t="s">
        <v>198</v>
      </c>
      <c r="E81">
        <v>1824</v>
      </c>
      <c r="F81" t="s">
        <v>54</v>
      </c>
      <c r="G81" t="s">
        <v>199</v>
      </c>
      <c r="H81">
        <v>52.49</v>
      </c>
      <c r="I81" s="13">
        <v>40343</v>
      </c>
      <c r="J81" t="s">
        <v>200</v>
      </c>
      <c r="K81" t="s">
        <v>374</v>
      </c>
    </row>
    <row r="82" spans="2:11">
      <c r="J82" t="s">
        <v>373</v>
      </c>
    </row>
    <row r="83" spans="2:11">
      <c r="B83" t="s">
        <v>201</v>
      </c>
      <c r="C83">
        <v>75</v>
      </c>
      <c r="D83" t="s">
        <v>202</v>
      </c>
      <c r="E83">
        <v>1816</v>
      </c>
      <c r="F83" t="s">
        <v>203</v>
      </c>
      <c r="G83" t="s">
        <v>204</v>
      </c>
      <c r="H83">
        <v>93.07</v>
      </c>
      <c r="I83" s="13">
        <v>117525</v>
      </c>
      <c r="J83" t="s">
        <v>205</v>
      </c>
      <c r="K83" t="s">
        <v>376</v>
      </c>
    </row>
    <row r="84" spans="2:11">
      <c r="J84" t="s">
        <v>375</v>
      </c>
    </row>
    <row r="85" spans="2:11">
      <c r="B85" t="s">
        <v>206</v>
      </c>
      <c r="C85">
        <v>77</v>
      </c>
      <c r="D85" t="s">
        <v>207</v>
      </c>
      <c r="E85">
        <v>1791</v>
      </c>
      <c r="F85" t="s">
        <v>126</v>
      </c>
      <c r="G85" t="s">
        <v>208</v>
      </c>
      <c r="H85">
        <v>62.07</v>
      </c>
      <c r="I85" s="13">
        <v>58524</v>
      </c>
      <c r="J85" t="s">
        <v>209</v>
      </c>
      <c r="K85" t="s">
        <v>378</v>
      </c>
    </row>
    <row r="86" spans="2:11">
      <c r="J86" t="s">
        <v>377</v>
      </c>
    </row>
    <row r="87" spans="2:11">
      <c r="B87" t="s">
        <v>210</v>
      </c>
      <c r="C87">
        <v>79</v>
      </c>
      <c r="D87" t="s">
        <v>211</v>
      </c>
      <c r="E87">
        <v>1812</v>
      </c>
      <c r="F87" t="s">
        <v>107</v>
      </c>
      <c r="G87" t="s">
        <v>212</v>
      </c>
      <c r="H87">
        <v>405.33</v>
      </c>
      <c r="I87" s="13">
        <v>97668</v>
      </c>
      <c r="J87" t="s">
        <v>213</v>
      </c>
      <c r="K87" t="s">
        <v>380</v>
      </c>
    </row>
    <row r="88" spans="2:11">
      <c r="J88" t="s">
        <v>379</v>
      </c>
    </row>
    <row r="89" spans="2:11">
      <c r="B89" t="s">
        <v>175</v>
      </c>
      <c r="C89">
        <v>81</v>
      </c>
      <c r="D89" t="s">
        <v>58</v>
      </c>
      <c r="E89">
        <v>1683</v>
      </c>
      <c r="F89" t="s">
        <v>49</v>
      </c>
      <c r="G89" t="s">
        <v>214</v>
      </c>
      <c r="H89" s="14">
        <v>12512.46</v>
      </c>
      <c r="I89" s="13">
        <v>2405464</v>
      </c>
      <c r="J89" t="s">
        <v>215</v>
      </c>
      <c r="K89" t="s">
        <v>382</v>
      </c>
    </row>
    <row r="90" spans="2:11">
      <c r="J90" t="s">
        <v>381</v>
      </c>
    </row>
    <row r="91" spans="2:11">
      <c r="B91" t="s">
        <v>216</v>
      </c>
      <c r="C91">
        <v>83</v>
      </c>
      <c r="D91" t="s">
        <v>217</v>
      </c>
      <c r="E91">
        <v>1791</v>
      </c>
      <c r="F91" t="s">
        <v>48</v>
      </c>
      <c r="G91" t="s">
        <v>218</v>
      </c>
      <c r="H91">
        <v>239.74</v>
      </c>
      <c r="I91" s="13">
        <v>161130</v>
      </c>
      <c r="J91" t="s">
        <v>219</v>
      </c>
      <c r="K91" t="s">
        <v>384</v>
      </c>
    </row>
    <row r="92" spans="2:11">
      <c r="J92" t="s">
        <v>383</v>
      </c>
    </row>
    <row r="93" spans="2:11">
      <c r="B93" t="s">
        <v>220</v>
      </c>
      <c r="C93">
        <v>85</v>
      </c>
      <c r="D93" t="s">
        <v>58</v>
      </c>
      <c r="E93">
        <v>1683</v>
      </c>
      <c r="F93" t="s">
        <v>49</v>
      </c>
      <c r="G93" t="s">
        <v>221</v>
      </c>
      <c r="H93" s="14">
        <v>4572.9799999999996</v>
      </c>
      <c r="I93" s="13">
        <v>495747</v>
      </c>
      <c r="J93" t="s">
        <v>222</v>
      </c>
      <c r="K93" t="s">
        <v>386</v>
      </c>
    </row>
    <row r="94" spans="2:11">
      <c r="J94" t="s">
        <v>385</v>
      </c>
    </row>
    <row r="95" spans="2:11">
      <c r="B95" t="s">
        <v>223</v>
      </c>
      <c r="C95">
        <v>87</v>
      </c>
      <c r="D95" t="s">
        <v>224</v>
      </c>
      <c r="E95">
        <v>1798</v>
      </c>
      <c r="F95" t="s">
        <v>193</v>
      </c>
      <c r="G95" t="s">
        <v>225</v>
      </c>
      <c r="H95" s="14">
        <v>1566.27</v>
      </c>
      <c r="I95" s="13">
        <v>338329</v>
      </c>
      <c r="J95" t="s">
        <v>226</v>
      </c>
      <c r="K95" t="s">
        <v>388</v>
      </c>
    </row>
    <row r="96" spans="2:11">
      <c r="J96" t="s">
        <v>387</v>
      </c>
    </row>
    <row r="97" spans="2:11">
      <c r="B97" t="s">
        <v>227</v>
      </c>
      <c r="C97">
        <v>89</v>
      </c>
      <c r="D97" t="s">
        <v>228</v>
      </c>
      <c r="E97">
        <v>1802</v>
      </c>
      <c r="F97" t="s">
        <v>229</v>
      </c>
      <c r="G97" t="s">
        <v>230</v>
      </c>
      <c r="H97">
        <v>39.68</v>
      </c>
      <c r="I97" s="13">
        <v>108505</v>
      </c>
      <c r="J97" t="s">
        <v>231</v>
      </c>
      <c r="K97" t="s">
        <v>390</v>
      </c>
    </row>
    <row r="98" spans="2:11">
      <c r="J98" t="s">
        <v>389</v>
      </c>
    </row>
    <row r="99" spans="2:11">
      <c r="B99" t="s">
        <v>232</v>
      </c>
      <c r="C99">
        <v>91</v>
      </c>
      <c r="D99" t="s">
        <v>233</v>
      </c>
      <c r="E99">
        <v>1791</v>
      </c>
      <c r="F99" t="s">
        <v>48</v>
      </c>
      <c r="G99" t="s">
        <v>234</v>
      </c>
      <c r="H99">
        <v>260.2</v>
      </c>
      <c r="I99" s="13">
        <v>235509</v>
      </c>
      <c r="J99" t="s">
        <v>235</v>
      </c>
      <c r="K99" t="s">
        <v>392</v>
      </c>
    </row>
    <row r="100" spans="2:11">
      <c r="J100" t="s">
        <v>391</v>
      </c>
    </row>
    <row r="101" spans="2:11">
      <c r="B101" t="s">
        <v>236</v>
      </c>
      <c r="C101">
        <v>93</v>
      </c>
      <c r="D101" t="s">
        <v>237</v>
      </c>
      <c r="E101">
        <v>1809</v>
      </c>
      <c r="F101" t="s">
        <v>48</v>
      </c>
      <c r="G101" t="s">
        <v>238</v>
      </c>
      <c r="H101">
        <v>736.8</v>
      </c>
      <c r="I101" s="13">
        <v>158061</v>
      </c>
      <c r="J101" t="s">
        <v>239</v>
      </c>
      <c r="K101" t="s">
        <v>394</v>
      </c>
    </row>
    <row r="102" spans="2:11">
      <c r="J102" t="s">
        <v>393</v>
      </c>
    </row>
    <row r="103" spans="2:11">
      <c r="B103" t="s">
        <v>240</v>
      </c>
      <c r="C103">
        <v>95</v>
      </c>
      <c r="D103" t="s">
        <v>241</v>
      </c>
      <c r="E103">
        <v>1795</v>
      </c>
      <c r="F103" t="s">
        <v>242</v>
      </c>
      <c r="G103" t="s">
        <v>243</v>
      </c>
      <c r="H103">
        <v>51.84</v>
      </c>
      <c r="I103" s="13">
        <v>29714</v>
      </c>
      <c r="J103" t="s">
        <v>244</v>
      </c>
      <c r="K103" t="s">
        <v>396</v>
      </c>
    </row>
    <row r="104" spans="2:11">
      <c r="J104" t="s">
        <v>395</v>
      </c>
    </row>
    <row r="105" spans="2:11">
      <c r="B105" t="s">
        <v>245</v>
      </c>
      <c r="C105">
        <v>97</v>
      </c>
      <c r="D105" t="s">
        <v>246</v>
      </c>
      <c r="E105">
        <v>1854</v>
      </c>
      <c r="F105" t="s">
        <v>247</v>
      </c>
      <c r="G105" t="s">
        <v>248</v>
      </c>
      <c r="H105">
        <v>53.63</v>
      </c>
      <c r="I105" s="13">
        <v>17898</v>
      </c>
      <c r="J105" t="s">
        <v>249</v>
      </c>
      <c r="K105" t="s">
        <v>398</v>
      </c>
    </row>
    <row r="106" spans="2:11">
      <c r="J106" t="s">
        <v>397</v>
      </c>
    </row>
    <row r="107" spans="2:11">
      <c r="B107" t="s">
        <v>250</v>
      </c>
      <c r="C107">
        <v>99</v>
      </c>
      <c r="D107" t="s">
        <v>251</v>
      </c>
      <c r="E107">
        <v>1804</v>
      </c>
      <c r="F107" t="s">
        <v>71</v>
      </c>
      <c r="G107" t="s">
        <v>252</v>
      </c>
      <c r="H107">
        <v>108.46</v>
      </c>
      <c r="I107" s="13">
        <v>33814</v>
      </c>
      <c r="J107" t="s">
        <v>253</v>
      </c>
      <c r="K107" t="s">
        <v>400</v>
      </c>
    </row>
    <row r="108" spans="2:11">
      <c r="J108" t="s">
        <v>399</v>
      </c>
    </row>
    <row r="109" spans="2:11">
      <c r="B109" t="s">
        <v>254</v>
      </c>
      <c r="C109">
        <v>101</v>
      </c>
      <c r="D109" t="s">
        <v>255</v>
      </c>
      <c r="E109">
        <v>1796</v>
      </c>
      <c r="F109" t="s">
        <v>189</v>
      </c>
      <c r="G109" t="s">
        <v>256</v>
      </c>
      <c r="H109">
        <v>70.510000000000005</v>
      </c>
      <c r="I109" s="13">
        <v>93584</v>
      </c>
      <c r="J109" t="s">
        <v>257</v>
      </c>
      <c r="K109" t="s">
        <v>402</v>
      </c>
    </row>
    <row r="110" spans="2:11">
      <c r="J110" t="s">
        <v>401</v>
      </c>
    </row>
    <row r="111" spans="2:11">
      <c r="B111" t="s">
        <v>258</v>
      </c>
      <c r="C111">
        <v>103</v>
      </c>
      <c r="D111" t="s">
        <v>259</v>
      </c>
      <c r="E111">
        <v>1683</v>
      </c>
      <c r="F111" t="s">
        <v>49</v>
      </c>
      <c r="G111" t="s">
        <v>260</v>
      </c>
      <c r="H111">
        <v>629.30999999999995</v>
      </c>
      <c r="I111" s="13">
        <v>1525920</v>
      </c>
      <c r="J111" t="s">
        <v>261</v>
      </c>
      <c r="K111" t="s">
        <v>404</v>
      </c>
    </row>
    <row r="112" spans="2:11">
      <c r="J112" t="s">
        <v>403</v>
      </c>
    </row>
    <row r="113" spans="2:11">
      <c r="B113" t="s">
        <v>262</v>
      </c>
      <c r="C113">
        <v>105</v>
      </c>
      <c r="D113" t="s">
        <v>263</v>
      </c>
      <c r="E113">
        <v>1809</v>
      </c>
      <c r="F113" t="s">
        <v>264</v>
      </c>
      <c r="G113" t="s">
        <v>265</v>
      </c>
      <c r="H113">
        <v>77.78</v>
      </c>
      <c r="I113" s="13">
        <v>78624</v>
      </c>
      <c r="J113" t="s">
        <v>266</v>
      </c>
      <c r="K113" t="s">
        <v>406</v>
      </c>
    </row>
    <row r="114" spans="2:11">
      <c r="J114" t="s">
        <v>405</v>
      </c>
    </row>
    <row r="115" spans="2:11">
      <c r="B115" t="s">
        <v>64</v>
      </c>
      <c r="C115">
        <v>107</v>
      </c>
      <c r="D115" t="s">
        <v>267</v>
      </c>
      <c r="E115">
        <v>1791</v>
      </c>
      <c r="F115" t="s">
        <v>126</v>
      </c>
      <c r="G115" t="s">
        <v>268</v>
      </c>
      <c r="H115">
        <v>97.75</v>
      </c>
      <c r="I115" s="13">
        <v>48455</v>
      </c>
      <c r="J115" t="s">
        <v>269</v>
      </c>
      <c r="K115" t="s">
        <v>408</v>
      </c>
    </row>
    <row r="116" spans="2:11">
      <c r="J116" t="s">
        <v>407</v>
      </c>
    </row>
    <row r="117" spans="2:11">
      <c r="B117" t="s">
        <v>270</v>
      </c>
      <c r="C117">
        <v>109</v>
      </c>
      <c r="D117" t="s">
        <v>271</v>
      </c>
      <c r="E117">
        <v>1817</v>
      </c>
      <c r="F117" t="s">
        <v>272</v>
      </c>
      <c r="G117" t="s">
        <v>273</v>
      </c>
      <c r="H117">
        <v>213.37</v>
      </c>
      <c r="I117" s="13">
        <v>105740</v>
      </c>
      <c r="J117" t="s">
        <v>274</v>
      </c>
      <c r="K117" t="s">
        <v>410</v>
      </c>
    </row>
    <row r="118" spans="2:11">
      <c r="J118" t="s">
        <v>409</v>
      </c>
    </row>
    <row r="119" spans="2:11">
      <c r="B119" t="s">
        <v>264</v>
      </c>
      <c r="C119">
        <v>111</v>
      </c>
      <c r="D119" t="s">
        <v>275</v>
      </c>
      <c r="E119">
        <v>1683</v>
      </c>
      <c r="F119" t="s">
        <v>49</v>
      </c>
      <c r="G119" t="s">
        <v>276</v>
      </c>
      <c r="H119">
        <v>157.19</v>
      </c>
      <c r="I119" s="13">
        <v>181851</v>
      </c>
      <c r="J119" t="s">
        <v>277</v>
      </c>
      <c r="K119" t="s">
        <v>412</v>
      </c>
    </row>
    <row r="120" spans="2:11">
      <c r="J120" t="s">
        <v>411</v>
      </c>
    </row>
    <row r="121" spans="2:11">
      <c r="B121" t="s">
        <v>278</v>
      </c>
      <c r="C121">
        <v>113</v>
      </c>
      <c r="D121" t="s">
        <v>279</v>
      </c>
      <c r="E121">
        <v>1813</v>
      </c>
      <c r="F121" t="s">
        <v>91</v>
      </c>
      <c r="G121" t="s">
        <v>280</v>
      </c>
      <c r="H121">
        <v>75.53</v>
      </c>
      <c r="I121" s="13">
        <v>65737</v>
      </c>
      <c r="J121" t="s">
        <v>281</v>
      </c>
      <c r="K121" t="s">
        <v>414</v>
      </c>
    </row>
    <row r="122" spans="2:11">
      <c r="J122" t="s">
        <v>413</v>
      </c>
    </row>
    <row r="123" spans="2:11">
      <c r="B123" t="s">
        <v>91</v>
      </c>
      <c r="C123">
        <v>115</v>
      </c>
      <c r="D123" t="s">
        <v>282</v>
      </c>
      <c r="E123">
        <v>1772</v>
      </c>
      <c r="F123" t="s">
        <v>48</v>
      </c>
      <c r="G123" t="s">
        <v>283</v>
      </c>
      <c r="H123">
        <v>74.72</v>
      </c>
      <c r="I123" s="13">
        <v>61302</v>
      </c>
      <c r="J123" t="s">
        <v>284</v>
      </c>
      <c r="K123" t="s">
        <v>416</v>
      </c>
    </row>
    <row r="124" spans="2:11">
      <c r="J124" t="s">
        <v>415</v>
      </c>
    </row>
    <row r="125" spans="2:11">
      <c r="B125" t="s">
        <v>285</v>
      </c>
      <c r="C125">
        <v>117</v>
      </c>
      <c r="D125" t="s">
        <v>286</v>
      </c>
      <c r="E125">
        <v>1823</v>
      </c>
      <c r="F125" t="s">
        <v>287</v>
      </c>
      <c r="G125" t="s">
        <v>288</v>
      </c>
      <c r="H125">
        <v>67.75</v>
      </c>
      <c r="I125" s="13">
        <v>91283</v>
      </c>
      <c r="J125" t="s">
        <v>289</v>
      </c>
      <c r="K125" t="s">
        <v>418</v>
      </c>
    </row>
    <row r="126" spans="2:11">
      <c r="J126" t="s">
        <v>417</v>
      </c>
    </row>
    <row r="127" spans="2:11">
      <c r="B127" t="s">
        <v>290</v>
      </c>
      <c r="C127">
        <v>119</v>
      </c>
      <c r="D127" t="s">
        <v>291</v>
      </c>
      <c r="E127">
        <v>1683</v>
      </c>
      <c r="F127" t="s">
        <v>49</v>
      </c>
      <c r="G127" t="s">
        <v>292</v>
      </c>
      <c r="H127" s="14">
        <v>1898.23</v>
      </c>
      <c r="I127" s="13">
        <v>1004457</v>
      </c>
      <c r="J127" t="s">
        <v>293</v>
      </c>
      <c r="K127" t="s">
        <v>420</v>
      </c>
    </row>
    <row r="128" spans="2:11">
      <c r="J128" t="s">
        <v>419</v>
      </c>
    </row>
    <row r="129" spans="2:11">
      <c r="B129" t="s">
        <v>294</v>
      </c>
      <c r="C129">
        <v>121</v>
      </c>
      <c r="D129" t="s">
        <v>295</v>
      </c>
      <c r="E129">
        <v>1841</v>
      </c>
      <c r="F129" t="s">
        <v>54</v>
      </c>
      <c r="G129" t="s">
        <v>296</v>
      </c>
      <c r="H129">
        <v>70.73</v>
      </c>
      <c r="I129" s="13">
        <v>40531</v>
      </c>
      <c r="J129" t="s">
        <v>297</v>
      </c>
      <c r="K129" t="s">
        <v>422</v>
      </c>
    </row>
    <row r="130" spans="2:11">
      <c r="J130" t="s">
        <v>421</v>
      </c>
    </row>
    <row r="131" spans="2:11">
      <c r="B131" t="s">
        <v>298</v>
      </c>
      <c r="C131">
        <v>123</v>
      </c>
      <c r="D131" t="s">
        <v>299</v>
      </c>
      <c r="E131">
        <v>1823</v>
      </c>
      <c r="F131" t="s">
        <v>300</v>
      </c>
      <c r="G131" t="s">
        <v>301</v>
      </c>
      <c r="H131">
        <v>67.41</v>
      </c>
      <c r="I131" s="13">
        <v>24774</v>
      </c>
      <c r="J131" t="s">
        <v>302</v>
      </c>
    </row>
    <row r="132" spans="2:11">
      <c r="J132" t="s">
        <v>423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dc:creator>
  <cp:lastModifiedBy>lindakarr2@gmail.com</cp:lastModifiedBy>
  <dcterms:created xsi:type="dcterms:W3CDTF">2015-06-05T18:17:20Z</dcterms:created>
  <dcterms:modified xsi:type="dcterms:W3CDTF">2024-09-26T21:59:45Z</dcterms:modified>
</cp:coreProperties>
</file>