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ZM Coast\Ep 56ZMB Milwaukee\"/>
    </mc:Choice>
  </mc:AlternateContent>
  <xr:revisionPtr revIDLastSave="0" documentId="13_ncr:1_{FA087431-FE2B-48C5-B682-32C410BFE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C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B3" i="1"/>
</calcChain>
</file>

<file path=xl/sharedStrings.xml><?xml version="1.0" encoding="utf-8"?>
<sst xmlns="http://schemas.openxmlformats.org/spreadsheetml/2006/main" count="77" uniqueCount="44">
  <si>
    <t>DateTime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</si>
  <si>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</si>
  <si>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</si>
  <si>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</si>
  <si>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PA times .514 plus 1.8304</t>
  </si>
  <si>
    <t>monitor number</t>
  </si>
  <si>
    <t>municipality</t>
  </si>
  <si>
    <t>Month of October 2024</t>
  </si>
  <si>
    <t xml:space="preserve">Episode 56ZMB Month Wisconsin, Milwaukee to Beloit Wisconsin November 1, 2024, For October 2024, monthly Average PM2.5 from PurpleAir monitors downloaded. 9 micrograms per cubic meter is above EPA NAAQS annual "safe" limits. </t>
  </si>
  <si>
    <t>Bayside, WI A</t>
  </si>
  <si>
    <t>Love My Air Wisconsin: Hawthorne School A</t>
  </si>
  <si>
    <t>Whitefish Bay North A</t>
  </si>
  <si>
    <t>Love My Air Wisconsin: Browning School, MPS A</t>
  </si>
  <si>
    <t>Base station Beta A</t>
  </si>
  <si>
    <t>Base station Beta B</t>
  </si>
  <si>
    <t>Love My Air Wisconsin: Carson Academy, MPS A</t>
  </si>
  <si>
    <t>Shorewood A</t>
  </si>
  <si>
    <t>Shorewood East B</t>
  </si>
  <si>
    <t>Love My Air Wisconsin: Hopkins Lloyd School, MPS A</t>
  </si>
  <si>
    <t>Love My Air Wisconsin: OW Holmes School, MPS B</t>
  </si>
  <si>
    <t>The Real World A</t>
  </si>
  <si>
    <t>Love My Air Wisconsin: Starms Discovery Learning Center, MPS B</t>
  </si>
  <si>
    <t>Love My Air Wisconsin: Westside Academy, MPS B</t>
  </si>
  <si>
    <t>Love My Air Wisconsin: Milwaukee Highschool of the Arts B</t>
  </si>
  <si>
    <t>Escuela Verde, river-facing B</t>
  </si>
  <si>
    <t>Love My Air Wisconsin: Lincoln Avenue School, MPS A</t>
  </si>
  <si>
    <t>Backyard A</t>
  </si>
  <si>
    <t>WV9U A</t>
  </si>
  <si>
    <t>Brookhill Estates A</t>
  </si>
  <si>
    <t>Heritage Hills A</t>
  </si>
  <si>
    <t>Allen Storage B</t>
  </si>
  <si>
    <t>AP1 B</t>
  </si>
  <si>
    <t>Eagle Spring Lake A</t>
  </si>
  <si>
    <t>Bartels B</t>
  </si>
  <si>
    <t>Fontana, WI A</t>
  </si>
  <si>
    <t>ROC5150 A</t>
  </si>
  <si>
    <t>Merrill Community Center A</t>
  </si>
  <si>
    <t>Beloit College A</t>
  </si>
  <si>
    <t>GS703 A</t>
  </si>
  <si>
    <t>Nature at the Confluence A</t>
  </si>
  <si>
    <t>Viroqua B</t>
  </si>
  <si>
    <t>Hillsboro A</t>
  </si>
  <si>
    <t>Columbia County Public Health - Portage A</t>
  </si>
  <si>
    <t>Milwaukee to Beloit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</si>
</sst>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1" xfId="0" applyNumberFormat="1" applyBorder="1"/>
    <xf numFmtId="0" fontId="0" fillId="0" borderId="1" xfId="0" applyBorder="1"/>
    <xf numFmtId="1" fontId="0" fillId="0" borderId="1" xfId="0" applyNumberForma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workbookViewId="0">
      <selection activeCell="E1" sqref="E1"/>
    </sheetView>
  </sheetViews>
  <sheetFormatPr defaultRowHeight="14.4" x14ac:dyDescent="0.3"/>
  <cols>
    <col min="1" max="1" width="21.6640625" customWidth="1"/>
    <col min="2" max="12" width="8.88671875" customWidth="1"/>
  </cols>
  <sheetData>
    <row r="1" spans="1:35" x14ac:dyDescent="0.3">
      <c r="A1" s="2" t="s">
        <v>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14</v>
      </c>
      <c r="T1" s="2" t="s">
        <v>27</v>
      </c>
      <c r="U1" s="2" t="s">
        <v>28</v>
      </c>
      <c r="V1" s="2" t="s">
        <v>29</v>
      </c>
      <c r="W1" s="2" t="s">
        <v>30</v>
      </c>
      <c r="X1" s="2" t="s">
        <v>31</v>
      </c>
      <c r="Y1" s="2" t="s">
        <v>32</v>
      </c>
      <c r="Z1" s="2" t="s">
        <v>33</v>
      </c>
      <c r="AA1" s="2" t="s">
        <v>34</v>
      </c>
      <c r="AB1" s="2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G1" s="2" t="s">
        <v>40</v>
      </c>
      <c r="AH1" s="2" t="s">
        <v>41</v>
      </c>
      <c r="AI1" s="2" t="s">
        <v>42</v>
      </c>
    </row>
    <row r="2" spans="1:35" x14ac:dyDescent="0.3">
      <c r="A2" s="1" t="s">
        <v>7</v>
      </c>
      <c r="B2" s="2">
        <v>17</v>
      </c>
      <c r="C2" s="2">
        <v>36</v>
      </c>
      <c r="D2" s="2"/>
      <c r="E2" s="2">
        <v>39</v>
      </c>
      <c r="F2" s="2">
        <v>28</v>
      </c>
      <c r="G2" s="2">
        <v>37</v>
      </c>
      <c r="H2" s="2">
        <v>11</v>
      </c>
      <c r="I2" s="2">
        <v>172</v>
      </c>
      <c r="J2" s="2">
        <v>35</v>
      </c>
      <c r="K2" s="2">
        <v>225</v>
      </c>
      <c r="L2" s="2">
        <v>46</v>
      </c>
      <c r="M2" s="2">
        <v>41</v>
      </c>
      <c r="N2" s="2">
        <v>40</v>
      </c>
      <c r="O2" s="2">
        <v>38</v>
      </c>
      <c r="P2" s="2">
        <v>38</v>
      </c>
      <c r="Q2" s="2">
        <v>39</v>
      </c>
      <c r="R2" s="2">
        <v>91</v>
      </c>
      <c r="S2" s="2">
        <v>30</v>
      </c>
      <c r="T2" s="2">
        <v>34</v>
      </c>
      <c r="U2" s="2">
        <v>33</v>
      </c>
      <c r="V2" s="2">
        <v>29</v>
      </c>
      <c r="W2" s="2">
        <v>66</v>
      </c>
      <c r="X2" s="2">
        <v>25</v>
      </c>
      <c r="Y2" s="2">
        <v>37</v>
      </c>
      <c r="Z2" s="2">
        <v>22</v>
      </c>
      <c r="AA2" s="2">
        <v>34</v>
      </c>
      <c r="AB2" s="2">
        <v>35</v>
      </c>
      <c r="AC2" s="2">
        <v>42</v>
      </c>
      <c r="AD2" s="2">
        <v>35</v>
      </c>
      <c r="AE2" s="2">
        <v>13</v>
      </c>
      <c r="AF2" s="2">
        <v>37</v>
      </c>
      <c r="AG2" s="2">
        <v>24</v>
      </c>
      <c r="AH2" s="2">
        <v>25</v>
      </c>
      <c r="AI2" s="2">
        <v>29</v>
      </c>
    </row>
    <row r="3" spans="1:35" x14ac:dyDescent="0.3">
      <c r="A3" s="2" t="s">
        <v>4</v>
      </c>
      <c r="B3" s="3">
        <f>(B2*0.514)+1.8304</f>
        <v>10.5684</v>
      </c>
      <c r="C3" s="3">
        <f t="shared" ref="C3:AI3" si="0">(C2*0.514)+1.8304</f>
        <v>20.334400000000002</v>
      </c>
      <c r="D3" s="3">
        <f t="shared" si="0"/>
        <v>1.8304</v>
      </c>
      <c r="E3" s="3">
        <f t="shared" si="0"/>
        <v>21.8764</v>
      </c>
      <c r="F3" s="3">
        <f t="shared" si="0"/>
        <v>16.2224</v>
      </c>
      <c r="G3" s="3">
        <f t="shared" si="0"/>
        <v>20.848400000000002</v>
      </c>
      <c r="H3" s="3">
        <f t="shared" si="0"/>
        <v>7.4843999999999999</v>
      </c>
      <c r="I3" s="3">
        <f t="shared" si="0"/>
        <v>90.238399999999999</v>
      </c>
      <c r="J3" s="3">
        <f t="shared" si="0"/>
        <v>19.820400000000003</v>
      </c>
      <c r="K3" s="3">
        <f t="shared" si="0"/>
        <v>117.4804</v>
      </c>
      <c r="L3" s="3">
        <f t="shared" si="0"/>
        <v>25.474400000000003</v>
      </c>
      <c r="M3" s="3">
        <f t="shared" si="0"/>
        <v>22.904400000000003</v>
      </c>
      <c r="N3" s="3">
        <f t="shared" si="0"/>
        <v>22.390400000000003</v>
      </c>
      <c r="O3" s="3">
        <f t="shared" si="0"/>
        <v>21.362400000000001</v>
      </c>
      <c r="P3" s="3">
        <f t="shared" si="0"/>
        <v>21.362400000000001</v>
      </c>
      <c r="Q3" s="3">
        <f t="shared" si="0"/>
        <v>21.8764</v>
      </c>
      <c r="R3" s="3">
        <f t="shared" si="0"/>
        <v>48.604399999999998</v>
      </c>
      <c r="S3" s="3">
        <f t="shared" si="0"/>
        <v>17.250399999999999</v>
      </c>
      <c r="T3" s="3">
        <f t="shared" si="0"/>
        <v>19.3064</v>
      </c>
      <c r="U3" s="3">
        <f t="shared" si="0"/>
        <v>18.792400000000001</v>
      </c>
      <c r="V3" s="3">
        <f t="shared" si="0"/>
        <v>16.7364</v>
      </c>
      <c r="W3" s="3">
        <f t="shared" si="0"/>
        <v>35.754399999999997</v>
      </c>
      <c r="X3" s="3">
        <f t="shared" si="0"/>
        <v>14.680399999999999</v>
      </c>
      <c r="Y3" s="3">
        <f t="shared" si="0"/>
        <v>20.848400000000002</v>
      </c>
      <c r="Z3" s="3">
        <f t="shared" si="0"/>
        <v>13.138400000000001</v>
      </c>
      <c r="AA3" s="3">
        <f t="shared" si="0"/>
        <v>19.3064</v>
      </c>
      <c r="AB3" s="3">
        <f t="shared" si="0"/>
        <v>19.820400000000003</v>
      </c>
      <c r="AC3" s="3">
        <f t="shared" si="0"/>
        <v>23.418400000000002</v>
      </c>
      <c r="AD3" s="3">
        <f t="shared" si="0"/>
        <v>19.820400000000003</v>
      </c>
      <c r="AE3" s="3">
        <f t="shared" si="0"/>
        <v>8.5123999999999995</v>
      </c>
      <c r="AF3" s="3">
        <f t="shared" si="0"/>
        <v>20.848400000000002</v>
      </c>
      <c r="AG3" s="3">
        <f t="shared" si="0"/>
        <v>14.166399999999999</v>
      </c>
      <c r="AH3" s="3">
        <f t="shared" si="0"/>
        <v>14.680399999999999</v>
      </c>
      <c r="AI3" s="3">
        <f t="shared" si="0"/>
        <v>16.7364</v>
      </c>
    </row>
    <row r="4" spans="1:35" x14ac:dyDescent="0.3">
      <c r="A4" s="2" t="s">
        <v>5</v>
      </c>
      <c r="B4" s="2">
        <v>1</v>
      </c>
      <c r="C4" s="2">
        <f>1+B4</f>
        <v>2</v>
      </c>
      <c r="D4" s="2">
        <f t="shared" ref="D4:AI4" si="1">1+C4</f>
        <v>3</v>
      </c>
      <c r="E4" s="2">
        <f t="shared" si="1"/>
        <v>4</v>
      </c>
      <c r="F4" s="2">
        <f t="shared" si="1"/>
        <v>5</v>
      </c>
      <c r="G4" s="2">
        <f t="shared" si="1"/>
        <v>6</v>
      </c>
      <c r="H4" s="2">
        <f t="shared" si="1"/>
        <v>7</v>
      </c>
      <c r="I4" s="2">
        <f t="shared" si="1"/>
        <v>8</v>
      </c>
      <c r="J4" s="2">
        <f t="shared" si="1"/>
        <v>9</v>
      </c>
      <c r="K4" s="2">
        <f t="shared" si="1"/>
        <v>10</v>
      </c>
      <c r="L4" s="2">
        <f t="shared" si="1"/>
        <v>11</v>
      </c>
      <c r="M4" s="2">
        <f t="shared" si="1"/>
        <v>12</v>
      </c>
      <c r="N4" s="2">
        <f t="shared" si="1"/>
        <v>13</v>
      </c>
      <c r="O4" s="2">
        <f t="shared" si="1"/>
        <v>14</v>
      </c>
      <c r="P4" s="2">
        <f t="shared" si="1"/>
        <v>15</v>
      </c>
      <c r="Q4" s="2">
        <f t="shared" si="1"/>
        <v>16</v>
      </c>
      <c r="R4" s="2">
        <f t="shared" si="1"/>
        <v>17</v>
      </c>
      <c r="S4" s="2">
        <f t="shared" si="1"/>
        <v>18</v>
      </c>
      <c r="T4" s="2">
        <f t="shared" si="1"/>
        <v>19</v>
      </c>
      <c r="U4" s="2">
        <f t="shared" si="1"/>
        <v>20</v>
      </c>
      <c r="V4" s="2">
        <f t="shared" si="1"/>
        <v>21</v>
      </c>
      <c r="W4" s="2">
        <f t="shared" si="1"/>
        <v>22</v>
      </c>
      <c r="X4" s="2">
        <f t="shared" si="1"/>
        <v>23</v>
      </c>
      <c r="Y4" s="2">
        <f t="shared" si="1"/>
        <v>24</v>
      </c>
      <c r="Z4" s="2">
        <f t="shared" si="1"/>
        <v>25</v>
      </c>
      <c r="AA4" s="2">
        <f t="shared" si="1"/>
        <v>26</v>
      </c>
      <c r="AB4" s="2">
        <f t="shared" si="1"/>
        <v>27</v>
      </c>
      <c r="AC4" s="2">
        <f t="shared" si="1"/>
        <v>28</v>
      </c>
      <c r="AD4" s="2">
        <f t="shared" si="1"/>
        <v>29</v>
      </c>
      <c r="AE4" s="2">
        <f t="shared" si="1"/>
        <v>30</v>
      </c>
      <c r="AF4" s="2">
        <f t="shared" si="1"/>
        <v>31</v>
      </c>
      <c r="AG4" s="2">
        <f t="shared" si="1"/>
        <v>32</v>
      </c>
      <c r="AH4" s="2">
        <f t="shared" si="1"/>
        <v>33</v>
      </c>
      <c r="AI4" s="2">
        <f t="shared" si="1"/>
        <v>34</v>
      </c>
    </row>
    <row r="5" spans="1:35" x14ac:dyDescent="0.3">
      <c r="A5" s="2" t="s">
        <v>6</v>
      </c>
      <c r="B5" s="2" t="s">
        <v>43</v>
      </c>
      <c r="C5" s="2" t="s">
        <v>43</v>
      </c>
      <c r="D5" s="2" t="s">
        <v>43</v>
      </c>
      <c r="E5" s="2" t="s">
        <v>43</v>
      </c>
      <c r="F5" s="2" t="s">
        <v>43</v>
      </c>
      <c r="G5" s="2" t="s">
        <v>43</v>
      </c>
      <c r="H5" s="2" t="s">
        <v>43</v>
      </c>
      <c r="I5" s="2" t="s">
        <v>43</v>
      </c>
      <c r="J5" s="2" t="s">
        <v>43</v>
      </c>
      <c r="K5" s="2" t="s">
        <v>43</v>
      </c>
      <c r="L5" s="2" t="s">
        <v>43</v>
      </c>
      <c r="M5" s="2" t="s">
        <v>43</v>
      </c>
      <c r="N5" s="2" t="s">
        <v>43</v>
      </c>
      <c r="O5" s="2" t="s">
        <v>43</v>
      </c>
      <c r="P5" s="2" t="s">
        <v>43</v>
      </c>
      <c r="Q5" s="2" t="s">
        <v>43</v>
      </c>
      <c r="R5" s="2" t="s">
        <v>43</v>
      </c>
      <c r="S5" s="2" t="s">
        <v>43</v>
      </c>
      <c r="T5" s="2" t="s">
        <v>43</v>
      </c>
      <c r="U5" s="2" t="s">
        <v>43</v>
      </c>
      <c r="V5" s="2" t="s">
        <v>43</v>
      </c>
      <c r="W5" s="2" t="s">
        <v>43</v>
      </c>
      <c r="X5" s="2" t="s">
        <v>43</v>
      </c>
      <c r="Y5" s="2" t="s">
        <v>43</v>
      </c>
      <c r="Z5" s="2" t="s">
        <v>43</v>
      </c>
      <c r="AA5" s="2" t="s">
        <v>43</v>
      </c>
      <c r="AB5" s="2" t="s">
        <v>43</v>
      </c>
      <c r="AC5" s="2" t="s">
        <v>43</v>
      </c>
      <c r="AD5" s="2" t="s">
        <v>43</v>
      </c>
      <c r="AE5" s="2" t="s">
        <v>43</v>
      </c>
      <c r="AF5" s="2" t="s">
        <v>43</v>
      </c>
      <c r="AG5" s="2" t="s">
        <v>43</v>
      </c>
      <c r="AH5" s="2" t="s">
        <v>43</v>
      </c>
      <c r="AI5" s="2" t="s">
        <v>43</v>
      </c>
    </row>
    <row r="7" spans="1:35" x14ac:dyDescent="0.3">
      <c r="A7" t="s">
        <v>8</v>
      </c>
    </row>
    <row r="8" spans="1:35" x14ac:dyDescent="0.3">
      <c r="A8" t="s">
        <v>1</v>
      </c>
    </row>
    <row r="9" spans="1:35" x14ac:dyDescent="0.3">
      <c r="A9" t="s">
        <v>2</v>
      </c>
    </row>
    <row r="10" spans="1:35" x14ac:dyDescent="0.3">
      <c r="A10" t="s">
        <v>3</v>
      </c>
    </row>
  </sheetData>
  <conditionalFormatting sqref="B2:O2 B3:AI3">
    <cfRule type="cellIs" dxfId="4" priority="3" operator="greaterThan">
      <formula>34</formula>
    </cfRule>
  </conditionalFormatting>
  <conditionalFormatting sqref="P2:AI2">
    <cfRule type="cellIs" dxfId="3" priority="2" operator="greaterThan">
      <formula>35</formula>
    </cfRule>
  </conditionalFormatting>
  <conditionalFormatting sqref="R2:AI3">
    <cfRule type="cellIs" dxfId="0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2024-11-01T15:26:19Z</dcterms:modified>
</cp:coreProperties>
</file>