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6ZM Coast\Ep 56ZMC SW WI\"/>
    </mc:Choice>
  </mc:AlternateContent>
  <xr:revisionPtr revIDLastSave="0" documentId="13_ncr:1_{29813A1F-214D-422B-93C8-7B3F156729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B3" i="1"/>
</calcChain>
</file>

<file path=xl/sharedStrings.xml><?xml version="1.0" encoding="utf-8"?>
<sst xmlns="http://schemas.openxmlformats.org/spreadsheetml/2006/main" count="57" uniqueCount="34">
  <si>
    <t>DateTime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</si>
  <si>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</si>
  <si>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</si>
  <si>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</si>
  <si>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</si>
  <si>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</si>
  <si>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</si>
  <si>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October 2024</t>
  </si>
  <si>
    <t xml:space="preserve">Episode 56ZMC Month Wisconsin, Viroqua to Ashland Wisconsin November 1, 2024, For October 2024, monthly Average PM2.5 from PurpleAir monitors downloaded. 9 micrograms per cubic meter is above EPA NAAQS annual "safe" limits. </t>
  </si>
  <si>
    <t>River View Ave A</t>
  </si>
  <si>
    <t>Sparta 4 B</t>
  </si>
  <si>
    <t>State St @ 23rd N B</t>
  </si>
  <si>
    <t>Greens Coulee A</t>
  </si>
  <si>
    <t>Sparta 1 A</t>
  </si>
  <si>
    <t>Taylor 1 B</t>
  </si>
  <si>
    <t>Hixton A</t>
  </si>
  <si>
    <t>Lake St. Croix B</t>
  </si>
  <si>
    <t>Lemar Lane 2 A</t>
  </si>
  <si>
    <t>Crystal Cave A</t>
  </si>
  <si>
    <t>UWEC-2 B</t>
  </si>
  <si>
    <t>1015 Blazing Star Blvd A</t>
  </si>
  <si>
    <t>Seymour 1 B</t>
  </si>
  <si>
    <t>Chippewa Falls High School A</t>
  </si>
  <si>
    <t>Lake Wissota B</t>
  </si>
  <si>
    <t>Chetek 3 B</t>
  </si>
  <si>
    <t>Chetek 5 A</t>
  </si>
  <si>
    <t>Stubbs 1 A</t>
  </si>
  <si>
    <t>Manor B</t>
  </si>
  <si>
    <t>Balsam Lake B</t>
  </si>
  <si>
    <t>Poquette Lake A</t>
  </si>
  <si>
    <t>Lamborn_&amp;amp;_17th A</t>
  </si>
  <si>
    <t>Pete Paine B</t>
  </si>
  <si>
    <t>South Superior A</t>
  </si>
  <si>
    <t>Viroqua to Ashland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</si>
</sst>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1" fontId="0" fillId="0" borderId="2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tabSelected="1" workbookViewId="0">
      <selection activeCell="H5" sqref="H5"/>
    </sheetView>
  </sheetViews>
  <sheetFormatPr defaultRowHeight="14.4" x14ac:dyDescent="0.3"/>
  <cols>
    <col min="1" max="1" width="21.33203125" customWidth="1"/>
    <col min="2" max="8" width="8.88671875" customWidth="1"/>
  </cols>
  <sheetData>
    <row r="1" spans="1:25" ht="57.6" x14ac:dyDescent="0.3">
      <c r="A1" s="3" t="s">
        <v>0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  <c r="O1" s="5" t="s">
        <v>22</v>
      </c>
      <c r="P1" s="5" t="s">
        <v>23</v>
      </c>
      <c r="Q1" s="5" t="s">
        <v>24</v>
      </c>
      <c r="R1" s="5" t="s">
        <v>25</v>
      </c>
      <c r="S1" s="5" t="s">
        <v>26</v>
      </c>
      <c r="T1" s="5" t="s">
        <v>27</v>
      </c>
      <c r="U1" s="5" t="s">
        <v>28</v>
      </c>
      <c r="V1" s="5" t="s">
        <v>29</v>
      </c>
      <c r="W1" s="5" t="s">
        <v>30</v>
      </c>
      <c r="X1" s="5" t="s">
        <v>31</v>
      </c>
      <c r="Y1" s="5" t="s">
        <v>32</v>
      </c>
    </row>
    <row r="2" spans="1:25" x14ac:dyDescent="0.3">
      <c r="A2" s="1" t="s">
        <v>7</v>
      </c>
      <c r="B2" s="2">
        <v>24</v>
      </c>
      <c r="C2" s="2">
        <v>41</v>
      </c>
      <c r="D2" s="2">
        <v>24</v>
      </c>
      <c r="E2" s="2">
        <v>25</v>
      </c>
      <c r="F2" s="2">
        <v>223</v>
      </c>
      <c r="G2" s="2">
        <v>14</v>
      </c>
      <c r="H2" s="2">
        <v>21</v>
      </c>
      <c r="I2" s="2">
        <v>18</v>
      </c>
      <c r="J2" s="2">
        <v>780</v>
      </c>
      <c r="K2" s="2">
        <v>34</v>
      </c>
      <c r="L2" s="2">
        <v>23</v>
      </c>
      <c r="M2" s="2">
        <v>21</v>
      </c>
      <c r="N2" s="2">
        <v>20</v>
      </c>
      <c r="O2" s="2">
        <v>25</v>
      </c>
      <c r="P2" s="2">
        <v>20</v>
      </c>
      <c r="Q2" s="2">
        <v>18</v>
      </c>
      <c r="R2" s="2">
        <v>13</v>
      </c>
      <c r="S2" s="2">
        <v>26</v>
      </c>
      <c r="T2" s="2">
        <v>23</v>
      </c>
      <c r="U2" s="2">
        <v>27</v>
      </c>
      <c r="V2" s="2">
        <v>4</v>
      </c>
      <c r="W2" s="2">
        <v>25</v>
      </c>
      <c r="X2" s="2">
        <v>20</v>
      </c>
      <c r="Y2" s="2">
        <v>7</v>
      </c>
    </row>
    <row r="3" spans="1:25" x14ac:dyDescent="0.3">
      <c r="A3" s="2" t="s">
        <v>1</v>
      </c>
      <c r="B3" s="4">
        <f>(B2*0.514)+1.8304</f>
        <v>14.166399999999999</v>
      </c>
      <c r="C3" s="4">
        <f t="shared" ref="C3:Y3" si="0">(C2*0.514)+1.8304</f>
        <v>22.904400000000003</v>
      </c>
      <c r="D3" s="4">
        <f t="shared" si="0"/>
        <v>14.166399999999999</v>
      </c>
      <c r="E3" s="4">
        <f t="shared" si="0"/>
        <v>14.680399999999999</v>
      </c>
      <c r="F3" s="4">
        <f t="shared" si="0"/>
        <v>116.4524</v>
      </c>
      <c r="G3" s="4">
        <f t="shared" si="0"/>
        <v>9.0263999999999989</v>
      </c>
      <c r="H3" s="4">
        <f t="shared" si="0"/>
        <v>12.624400000000001</v>
      </c>
      <c r="I3" s="4">
        <f t="shared" si="0"/>
        <v>11.0824</v>
      </c>
      <c r="J3" s="4">
        <f t="shared" si="0"/>
        <v>402.75040000000001</v>
      </c>
      <c r="K3" s="4">
        <f t="shared" si="0"/>
        <v>19.3064</v>
      </c>
      <c r="L3" s="4">
        <f t="shared" si="0"/>
        <v>13.6524</v>
      </c>
      <c r="M3" s="4">
        <f t="shared" si="0"/>
        <v>12.624400000000001</v>
      </c>
      <c r="N3" s="4">
        <f t="shared" si="0"/>
        <v>12.110400000000002</v>
      </c>
      <c r="O3" s="4">
        <f t="shared" si="0"/>
        <v>14.680399999999999</v>
      </c>
      <c r="P3" s="4">
        <f t="shared" si="0"/>
        <v>12.110400000000002</v>
      </c>
      <c r="Q3" s="4">
        <f t="shared" si="0"/>
        <v>11.0824</v>
      </c>
      <c r="R3" s="4">
        <f t="shared" si="0"/>
        <v>8.5123999999999995</v>
      </c>
      <c r="S3" s="4">
        <f t="shared" si="0"/>
        <v>15.194400000000002</v>
      </c>
      <c r="T3" s="4">
        <f t="shared" si="0"/>
        <v>13.6524</v>
      </c>
      <c r="U3" s="4">
        <f t="shared" si="0"/>
        <v>15.708400000000001</v>
      </c>
      <c r="V3" s="4">
        <f t="shared" si="0"/>
        <v>3.8864000000000001</v>
      </c>
      <c r="W3" s="4">
        <f t="shared" si="0"/>
        <v>14.680399999999999</v>
      </c>
      <c r="X3" s="4">
        <f t="shared" si="0"/>
        <v>12.110400000000002</v>
      </c>
      <c r="Y3" s="4">
        <f t="shared" si="0"/>
        <v>5.4283999999999999</v>
      </c>
    </row>
    <row r="4" spans="1:25" x14ac:dyDescent="0.3">
      <c r="A4" s="2" t="s">
        <v>2</v>
      </c>
      <c r="B4" s="2">
        <v>1</v>
      </c>
      <c r="C4" s="2">
        <f>1+B4</f>
        <v>2</v>
      </c>
      <c r="D4" s="2">
        <f t="shared" ref="D4:Y4" si="1">1+C4</f>
        <v>3</v>
      </c>
      <c r="E4" s="2">
        <f t="shared" si="1"/>
        <v>4</v>
      </c>
      <c r="F4" s="2">
        <f t="shared" si="1"/>
        <v>5</v>
      </c>
      <c r="G4" s="2">
        <f t="shared" si="1"/>
        <v>6</v>
      </c>
      <c r="H4" s="2">
        <f t="shared" si="1"/>
        <v>7</v>
      </c>
      <c r="I4" s="2">
        <f t="shared" si="1"/>
        <v>8</v>
      </c>
      <c r="J4" s="2">
        <f t="shared" si="1"/>
        <v>9</v>
      </c>
      <c r="K4" s="2">
        <f t="shared" si="1"/>
        <v>10</v>
      </c>
      <c r="L4" s="2">
        <f t="shared" si="1"/>
        <v>11</v>
      </c>
      <c r="M4" s="2">
        <f t="shared" si="1"/>
        <v>12</v>
      </c>
      <c r="N4" s="2">
        <f t="shared" si="1"/>
        <v>13</v>
      </c>
      <c r="O4" s="2">
        <f t="shared" si="1"/>
        <v>14</v>
      </c>
      <c r="P4" s="2">
        <f t="shared" si="1"/>
        <v>15</v>
      </c>
      <c r="Q4" s="2">
        <f t="shared" si="1"/>
        <v>16</v>
      </c>
      <c r="R4" s="2">
        <f t="shared" si="1"/>
        <v>17</v>
      </c>
      <c r="S4" s="2">
        <f t="shared" si="1"/>
        <v>18</v>
      </c>
      <c r="T4" s="2">
        <f t="shared" si="1"/>
        <v>19</v>
      </c>
      <c r="U4" s="2">
        <f t="shared" si="1"/>
        <v>20</v>
      </c>
      <c r="V4" s="2">
        <f t="shared" si="1"/>
        <v>21</v>
      </c>
      <c r="W4" s="2">
        <f t="shared" si="1"/>
        <v>22</v>
      </c>
      <c r="X4" s="2">
        <f t="shared" si="1"/>
        <v>23</v>
      </c>
      <c r="Y4" s="2">
        <f t="shared" si="1"/>
        <v>24</v>
      </c>
    </row>
    <row r="5" spans="1:25" ht="43.2" x14ac:dyDescent="0.3">
      <c r="A5" s="5" t="s">
        <v>3</v>
      </c>
      <c r="B5" s="5" t="s">
        <v>33</v>
      </c>
      <c r="C5" s="5" t="s">
        <v>33</v>
      </c>
      <c r="D5" s="5" t="s">
        <v>33</v>
      </c>
      <c r="E5" s="5" t="s">
        <v>33</v>
      </c>
      <c r="F5" s="5" t="s">
        <v>33</v>
      </c>
      <c r="G5" s="5" t="s">
        <v>33</v>
      </c>
      <c r="H5" s="5" t="s">
        <v>33</v>
      </c>
      <c r="I5" s="5" t="s">
        <v>33</v>
      </c>
      <c r="J5" s="5" t="s">
        <v>33</v>
      </c>
      <c r="K5" s="5" t="s">
        <v>33</v>
      </c>
      <c r="L5" s="5" t="s">
        <v>33</v>
      </c>
      <c r="M5" s="5" t="s">
        <v>33</v>
      </c>
      <c r="N5" s="5" t="s">
        <v>33</v>
      </c>
      <c r="O5" s="5" t="s">
        <v>33</v>
      </c>
      <c r="P5" s="5" t="s">
        <v>33</v>
      </c>
      <c r="Q5" s="5" t="s">
        <v>33</v>
      </c>
      <c r="R5" s="5" t="s">
        <v>33</v>
      </c>
      <c r="S5" s="5" t="s">
        <v>33</v>
      </c>
      <c r="T5" s="5" t="s">
        <v>33</v>
      </c>
      <c r="U5" s="5" t="s">
        <v>33</v>
      </c>
      <c r="V5" s="5" t="s">
        <v>33</v>
      </c>
      <c r="W5" s="5" t="s">
        <v>33</v>
      </c>
      <c r="X5" s="5" t="s">
        <v>33</v>
      </c>
      <c r="Y5" s="5" t="s">
        <v>33</v>
      </c>
    </row>
    <row r="7" spans="1:25" x14ac:dyDescent="0.3">
      <c r="A7" t="s">
        <v>8</v>
      </c>
    </row>
    <row r="8" spans="1:25" x14ac:dyDescent="0.3">
      <c r="A8" t="s">
        <v>4</v>
      </c>
    </row>
    <row r="9" spans="1:25" x14ac:dyDescent="0.3">
      <c r="A9" t="s">
        <v>5</v>
      </c>
    </row>
    <row r="10" spans="1:25" x14ac:dyDescent="0.3">
      <c r="A10" t="s">
        <v>6</v>
      </c>
    </row>
  </sheetData>
  <conditionalFormatting sqref="B2:J2 B3:Y3">
    <cfRule type="cellIs" dxfId="2" priority="2" operator="greaterThan">
      <formula>34</formula>
    </cfRule>
  </conditionalFormatting>
  <conditionalFormatting sqref="K2:Y2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2024-11-01T16:18:01Z</dcterms:modified>
</cp:coreProperties>
</file>