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ZM Coast\Ep 56ZME Coast\"/>
    </mc:Choice>
  </mc:AlternateContent>
  <xr:revisionPtr revIDLastSave="0" documentId="13_ncr:1_{0CD57C76-2385-4178-84F4-A8F43B4330B7}" xr6:coauthVersionLast="47" xr6:coauthVersionMax="47" xr10:uidLastSave="{00000000-0000-0000-0000-000000000000}"/>
  <bookViews>
    <workbookView xWindow="-108" yWindow="-108" windowWidth="23256" windowHeight="12456" xr2:uid="{911AD969-713B-41AD-B27F-FE6C70A1012E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H4" i="1" s="1"/>
  <c r="C4" i="1"/>
  <c r="D4" i="1" s="1"/>
  <c r="E4" i="1" s="1"/>
  <c r="C3" i="1"/>
  <c r="D3" i="1"/>
  <c r="E3" i="1"/>
  <c r="F3" i="1"/>
  <c r="G3" i="1"/>
  <c r="H3" i="1"/>
  <c r="B3" i="1"/>
</calcChain>
</file>

<file path=xl/sharedStrings.xml><?xml version="1.0" encoding="utf-8"?>
<sst xmlns="http://schemas.openxmlformats.org/spreadsheetml/2006/main" count="23" uniqueCount="23">
  <si>
    <t>DateTime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</si>
  <si>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</si>
  <si>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</si>
  <si>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</si>
  <si>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</si>
  <si>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</si>
  <si>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</si>
  <si>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October 2024</t>
  </si>
  <si>
    <t xml:space="preserve">Episode 56ZME Month Coast to Coast  November 1, 2024, For October 2024, monthly Average PM2.5 from PurpleAir monitors downloaded. 9 micrograms per cubic meter is above EPA NAAQS annual "safe" limits. </t>
  </si>
  <si>
    <t>Highland A</t>
  </si>
  <si>
    <t>Ewing A</t>
  </si>
  <si>
    <t>West Auburn Road, Auburn, Maine A</t>
  </si>
  <si>
    <t>17 Appletree Court B</t>
  </si>
  <si>
    <t>Acacia Street N Parksville,BC  B</t>
  </si>
  <si>
    <t>LNIB Lands and Economic Development Office Building B</t>
  </si>
  <si>
    <t>Woodland Park A</t>
  </si>
  <si>
    <t>Kensington California</t>
  </si>
  <si>
    <t>Trinidad California</t>
  </si>
  <si>
    <t>Auburn, Maine</t>
  </si>
  <si>
    <t>Burlington, Vermont</t>
  </si>
  <si>
    <t>Parksville, British Columbia, Canada</t>
  </si>
  <si>
    <t>Shulus, British Columbia, Canada</t>
  </si>
  <si>
    <t>Vancouver, British Columbia,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</si>
</sst>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10" xfId="0" applyNumberFormat="1" applyBorder="1"/>
    <xf numFmtId="0" fontId="0" fillId="0" borderId="10" xfId="0" applyBorder="1"/>
    <xf numFmtId="49" fontId="18" fillId="0" borderId="10" xfId="0" applyNumberFormat="1" applyFont="1" applyBorder="1" applyAlignment="1">
      <alignment horizontal="center" vertical="center" wrapText="1"/>
    </xf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5AF7-0A13-4268-9477-135824D5BAAD}">
  <dimension ref="A1:H10"/>
  <sheetViews>
    <sheetView tabSelected="1" workbookViewId="0">
      <selection activeCell="D13" sqref="D13"/>
    </sheetView>
  </sheetViews>
  <sheetFormatPr defaultRowHeight="14.4" x14ac:dyDescent="0.3"/>
  <cols>
    <col min="1" max="1" width="21.44140625" customWidth="1"/>
    <col min="2" max="2" width="9.44140625" bestFit="1" customWidth="1"/>
    <col min="3" max="3" width="7.21875" bestFit="1" customWidth="1"/>
    <col min="4" max="4" width="14.77734375" customWidth="1"/>
    <col min="5" max="5" width="17.88671875" bestFit="1" customWidth="1"/>
    <col min="6" max="6" width="20.44140625" customWidth="1"/>
    <col min="7" max="7" width="14.5546875" bestFit="1" customWidth="1"/>
  </cols>
  <sheetData>
    <row r="1" spans="1:8" x14ac:dyDescent="0.3">
      <c r="A1" s="3" t="s">
        <v>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</row>
    <row r="2" spans="1:8" x14ac:dyDescent="0.3">
      <c r="A2" s="1" t="s">
        <v>7</v>
      </c>
      <c r="B2" s="2">
        <v>26</v>
      </c>
      <c r="C2" s="2">
        <v>45</v>
      </c>
      <c r="D2" s="2">
        <v>18</v>
      </c>
      <c r="E2" s="2">
        <v>18</v>
      </c>
      <c r="F2" s="2">
        <v>32</v>
      </c>
      <c r="G2" s="2">
        <v>6</v>
      </c>
      <c r="H2" s="2">
        <v>27</v>
      </c>
    </row>
    <row r="3" spans="1:8" x14ac:dyDescent="0.3">
      <c r="A3" s="2" t="s">
        <v>1</v>
      </c>
      <c r="B3" s="4">
        <f>(B2*0.514)+1.8304</f>
        <v>15.194400000000002</v>
      </c>
      <c r="C3" s="4">
        <f t="shared" ref="C3:H3" si="0">(C2*0.514)+1.8304</f>
        <v>24.9604</v>
      </c>
      <c r="D3" s="4">
        <f t="shared" si="0"/>
        <v>11.0824</v>
      </c>
      <c r="E3" s="4">
        <f t="shared" si="0"/>
        <v>11.0824</v>
      </c>
      <c r="F3" s="4">
        <f t="shared" si="0"/>
        <v>18.278400000000001</v>
      </c>
      <c r="G3" s="4">
        <f t="shared" si="0"/>
        <v>4.9144000000000005</v>
      </c>
      <c r="H3" s="4">
        <f t="shared" si="0"/>
        <v>15.708400000000001</v>
      </c>
    </row>
    <row r="4" spans="1:8" x14ac:dyDescent="0.3">
      <c r="A4" s="2" t="s">
        <v>2</v>
      </c>
      <c r="B4" s="2">
        <v>1</v>
      </c>
      <c r="C4" s="2">
        <f>1+B4</f>
        <v>2</v>
      </c>
      <c r="D4" s="2">
        <f t="shared" ref="D4:H4" si="1">1+C4</f>
        <v>3</v>
      </c>
      <c r="E4" s="2">
        <f t="shared" si="1"/>
        <v>4</v>
      </c>
      <c r="F4" s="2">
        <f t="shared" si="1"/>
        <v>5</v>
      </c>
      <c r="G4" s="2">
        <f t="shared" si="1"/>
        <v>6</v>
      </c>
      <c r="H4" s="2">
        <f t="shared" si="1"/>
        <v>7</v>
      </c>
    </row>
    <row r="5" spans="1:8" x14ac:dyDescent="0.3">
      <c r="A5" s="2" t="s">
        <v>3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</row>
    <row r="7" spans="1:8" x14ac:dyDescent="0.3">
      <c r="A7" t="s">
        <v>8</v>
      </c>
    </row>
    <row r="8" spans="1:8" x14ac:dyDescent="0.3">
      <c r="A8" t="s">
        <v>4</v>
      </c>
    </row>
    <row r="9" spans="1:8" x14ac:dyDescent="0.3">
      <c r="A9" t="s">
        <v>5</v>
      </c>
    </row>
    <row r="10" spans="1:8" x14ac:dyDescent="0.3">
      <c r="A10" t="s">
        <v>6</v>
      </c>
    </row>
  </sheetData>
  <conditionalFormatting sqref="B2:G2 B3:H3">
    <cfRule type="cellIs" dxfId="0" priority="1" operator="greaterThan">
      <formula>34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2024-10-01T17:56:32Z</dcterms:created>
  <dcterms:modified xsi:type="dcterms:W3CDTF">2024-11-01T17:59:58Z</dcterms:modified>
</cp:coreProperties>
</file>