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linda\Documents\RAWSEP\Episode 57DE\Episode 57DEW coast\Ep 57DEWB Milw Beloit\"/>
    </mc:Choice>
  </mc:AlternateContent>
  <xr:revisionPtr revIDLastSave="0" documentId="13_ncr:1_{DC955302-3CD8-4B5E-85DD-DD769B5770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B3" i="1"/>
  <c r="D4" i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C4" i="1"/>
</calcChain>
</file>

<file path=xl/sharedStrings.xml><?xml version="1.0" encoding="utf-8"?>
<sst xmlns="http://schemas.openxmlformats.org/spreadsheetml/2006/main" count="70" uniqueCount="49">
  <si>
    <t>Bayside, WI A</t>
  </si>
  <si>
    <t>Love My Air Wisconsin: Hawthorne School B</t>
  </si>
  <si>
    <t>Love My Air Wisconsin: Carson Academy, MPS B</t>
  </si>
  <si>
    <t>Shorewood A</t>
  </si>
  <si>
    <t>Shorewood East A</t>
  </si>
  <si>
    <t>Love My Air Wisconsin: Hopkins Lloyd School, MPS B</t>
  </si>
  <si>
    <t>Love My Air Wisconsin: OW Holmes School, MPS B</t>
  </si>
  <si>
    <t>Love My Air Wisconsin: Starms Discovery Learning Center, MPS B</t>
  </si>
  <si>
    <t>Love My Air Wisconsin: Milwaukee Highschool of the Arts A</t>
  </si>
  <si>
    <t>Escuela Verde, river-facing B</t>
  </si>
  <si>
    <t>Love My Air Wisconsin: Lincoln Avenue School, MPS A</t>
  </si>
  <si>
    <t>Backyard A</t>
  </si>
  <si>
    <t>Bartels B</t>
  </si>
  <si>
    <t>Love My Air Wisconsin: Academies of Racine at Mitchell Community School A</t>
  </si>
  <si>
    <t>Nature at the Confluence A</t>
  </si>
  <si>
    <t>GS703 B</t>
  </si>
  <si>
    <t>Merrill Community Center A</t>
  </si>
  <si>
    <t>Beloit Memorial High School B</t>
  </si>
  <si>
    <t>ROC5150 A</t>
  </si>
  <si>
    <t>Beloit College A</t>
  </si>
  <si>
    <t>Fontana, WI A</t>
  </si>
  <si>
    <t>Rock County Public Health B</t>
  </si>
  <si>
    <t>Lake St. Croix B</t>
  </si>
  <si>
    <t>Lemar lane B</t>
  </si>
  <si>
    <t>Chetek 5 A</t>
  </si>
  <si>
    <t>Chetek 3 A</t>
  </si>
  <si>
    <t>Prairie Farm 1 A</t>
  </si>
  <si>
    <t>Manor B</t>
  </si>
  <si>
    <t>Stubbs 1 A</t>
  </si>
  <si>
    <t>Milwaukee</t>
  </si>
  <si>
    <t>Bayside</t>
  </si>
  <si>
    <t>Beloit</t>
  </si>
  <si>
    <t>Fontana</t>
  </si>
  <si>
    <t>Janesville</t>
  </si>
  <si>
    <t>Chetek</t>
  </si>
  <si>
    <t>Stubbs</t>
  </si>
  <si>
    <t>Saint Croix</t>
  </si>
  <si>
    <t>Hudson</t>
  </si>
  <si>
    <t>Slinger</t>
  </si>
  <si>
    <t>Monitor name</t>
  </si>
  <si>
    <t>PA times .514 plus 1.8304</t>
  </si>
  <si>
    <t>monitor number</t>
  </si>
  <si>
    <t>municipality</t>
  </si>
  <si>
    <t xml:space="preserve">35 micrograms per cubic meter is above EPA PM2.5 NAAQS safe limits in a 24 hour period. EPA NAAQS is United States Environmental Protection Agency National Ambient Air Quality Standards. </t>
  </si>
  <si>
    <t xml:space="preserve">World Health Organization W H O annual safe limits is 5 micrograms per cubic meter. The formula PA times 1.8304 is what the Wisconsin Department of Environmental Protection uses to smooth out PurpleAir data on maps </t>
  </si>
  <si>
    <t xml:space="preserve">Wood burning emits 90% PM2.5, particulate matter of 2.5 micrometer size, the perfect size to infiltrate the human lung, setting off a cascade of human health problems and early deaths. </t>
  </si>
  <si>
    <t>Residents Against Wood Smoke Emission Particulates would like to hand out a PurpleAir PM2.5 monitor to any near neighbor of an inside residential wood burner whose wood smoke infiltrates their yards and sickens them.</t>
  </si>
  <si>
    <t>Month of February 2025</t>
  </si>
  <si>
    <t xml:space="preserve">Episode 57DEWB Month Wisconsin Milwaukee to Beloit Wisconsin March 1 2025, For February 2025 monthly Average PM2.5 from PurpleAir monitors downloaded. 9 micrograms per cubic meter is above EPA NAAQS annual safe limits.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</si>
</sst>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wrapText="1"/>
    </xf>
    <xf numFmtId="22" fontId="0" fillId="0" borderId="1" xfId="0" applyNumberFormat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workbookViewId="0">
      <selection activeCell="R10" sqref="R10"/>
    </sheetView>
  </sheetViews>
  <sheetFormatPr defaultRowHeight="14.4" x14ac:dyDescent="0.3"/>
  <cols>
    <col min="1" max="1" width="13.109375" customWidth="1"/>
    <col min="2" max="2" width="10.109375" customWidth="1"/>
    <col min="3" max="3" width="10.44140625" customWidth="1"/>
    <col min="4" max="4" width="9.77734375" customWidth="1"/>
    <col min="5" max="9" width="8.88671875" customWidth="1"/>
    <col min="10" max="10" width="9.77734375" customWidth="1"/>
    <col min="11" max="14" width="8.88671875" customWidth="1"/>
    <col min="15" max="15" width="11.21875" customWidth="1"/>
    <col min="16" max="16" width="10.44140625" customWidth="1"/>
    <col min="17" max="17" width="9.88671875" customWidth="1"/>
    <col min="18" max="18" width="9.77734375" customWidth="1"/>
    <col min="19" max="19" width="9.88671875" customWidth="1"/>
    <col min="20" max="20" width="10.33203125" customWidth="1"/>
    <col min="21" max="21" width="10.109375" customWidth="1"/>
    <col min="22" max="22" width="10.21875" customWidth="1"/>
    <col min="23" max="23" width="8.88671875" customWidth="1"/>
    <col min="24" max="24" width="10.21875" customWidth="1"/>
    <col min="25" max="25" width="10.44140625" customWidth="1"/>
    <col min="26" max="26" width="11.88671875" customWidth="1"/>
    <col min="27" max="27" width="10.6640625" customWidth="1"/>
    <col min="28" max="28" width="10.77734375" customWidth="1"/>
    <col min="29" max="29" width="11.88671875" customWidth="1"/>
    <col min="30" max="30" width="11.21875" customWidth="1"/>
    <col min="31" max="31" width="10.44140625" customWidth="1"/>
  </cols>
  <sheetData>
    <row r="1" spans="1:31" ht="115.2" x14ac:dyDescent="0.3">
      <c r="A1" s="1" t="s">
        <v>39</v>
      </c>
      <c r="B1" s="1" t="s">
        <v>11</v>
      </c>
      <c r="C1" s="1" t="s">
        <v>12</v>
      </c>
      <c r="D1" s="1" t="s">
        <v>12</v>
      </c>
      <c r="E1" s="1" t="s">
        <v>0</v>
      </c>
      <c r="F1" s="1" t="s">
        <v>19</v>
      </c>
      <c r="G1" s="1" t="s">
        <v>17</v>
      </c>
      <c r="H1" s="1" t="s">
        <v>25</v>
      </c>
      <c r="I1" s="1" t="s">
        <v>24</v>
      </c>
      <c r="J1" s="1" t="s">
        <v>9</v>
      </c>
      <c r="K1" s="1" t="s">
        <v>20</v>
      </c>
      <c r="L1" s="1" t="s">
        <v>15</v>
      </c>
      <c r="M1" s="1" t="s">
        <v>22</v>
      </c>
      <c r="N1" s="1" t="s">
        <v>23</v>
      </c>
      <c r="O1" s="1" t="s">
        <v>13</v>
      </c>
      <c r="P1" s="1" t="s">
        <v>2</v>
      </c>
      <c r="Q1" s="1" t="s">
        <v>1</v>
      </c>
      <c r="R1" s="1" t="s">
        <v>5</v>
      </c>
      <c r="S1" s="1" t="s">
        <v>10</v>
      </c>
      <c r="T1" s="1" t="s">
        <v>8</v>
      </c>
      <c r="U1" s="1" t="s">
        <v>6</v>
      </c>
      <c r="V1" s="1" t="s">
        <v>7</v>
      </c>
      <c r="W1" s="1" t="s">
        <v>27</v>
      </c>
      <c r="X1" s="1" t="s">
        <v>16</v>
      </c>
      <c r="Y1" s="1" t="s">
        <v>14</v>
      </c>
      <c r="Z1" s="1" t="s">
        <v>26</v>
      </c>
      <c r="AA1" s="1" t="s">
        <v>18</v>
      </c>
      <c r="AB1" s="1" t="s">
        <v>21</v>
      </c>
      <c r="AC1" s="1" t="s">
        <v>3</v>
      </c>
      <c r="AD1" s="1" t="s">
        <v>4</v>
      </c>
      <c r="AE1" s="1" t="s">
        <v>28</v>
      </c>
    </row>
    <row r="2" spans="1:31" ht="43.2" x14ac:dyDescent="0.3">
      <c r="A2" s="3" t="s">
        <v>47</v>
      </c>
      <c r="B2" s="1">
        <v>62</v>
      </c>
      <c r="C2" s="1">
        <v>25</v>
      </c>
      <c r="D2" s="1">
        <v>25</v>
      </c>
      <c r="E2" s="1">
        <v>23</v>
      </c>
      <c r="F2" s="1">
        <v>50</v>
      </c>
      <c r="G2" s="1">
        <v>55</v>
      </c>
      <c r="H2" s="1">
        <v>53</v>
      </c>
      <c r="I2" s="1">
        <v>39</v>
      </c>
      <c r="J2" s="1">
        <v>55</v>
      </c>
      <c r="K2" s="1">
        <v>50</v>
      </c>
      <c r="L2" s="1">
        <v>55</v>
      </c>
      <c r="M2" s="1">
        <v>30</v>
      </c>
      <c r="N2" s="1">
        <v>26</v>
      </c>
      <c r="O2" s="1">
        <v>30</v>
      </c>
      <c r="P2" s="1">
        <v>47</v>
      </c>
      <c r="Q2" s="1">
        <v>43</v>
      </c>
      <c r="R2" s="1">
        <v>52</v>
      </c>
      <c r="S2" s="1">
        <v>52</v>
      </c>
      <c r="T2" s="1">
        <v>48</v>
      </c>
      <c r="U2" s="1">
        <v>46</v>
      </c>
      <c r="V2" s="1">
        <v>45</v>
      </c>
      <c r="W2" s="1">
        <v>100</v>
      </c>
      <c r="X2" s="1">
        <v>58</v>
      </c>
      <c r="Y2" s="1">
        <v>54</v>
      </c>
      <c r="Z2" s="1">
        <v>47</v>
      </c>
      <c r="AA2" s="1">
        <v>43</v>
      </c>
      <c r="AB2" s="1">
        <v>59</v>
      </c>
      <c r="AC2" s="1">
        <v>2</v>
      </c>
      <c r="AD2" s="1">
        <v>51</v>
      </c>
      <c r="AE2" s="1">
        <v>44</v>
      </c>
    </row>
    <row r="3" spans="1:31" ht="43.2" x14ac:dyDescent="0.3">
      <c r="A3" s="1" t="s">
        <v>40</v>
      </c>
      <c r="B3" s="2">
        <f>(B2*0.514)+1.8304</f>
        <v>33.698399999999999</v>
      </c>
      <c r="C3" s="2">
        <f t="shared" ref="C3:AE3" si="0">(C2*0.514)+1.8304</f>
        <v>14.680399999999999</v>
      </c>
      <c r="D3" s="2">
        <f t="shared" si="0"/>
        <v>14.680399999999999</v>
      </c>
      <c r="E3" s="2">
        <f t="shared" si="0"/>
        <v>13.6524</v>
      </c>
      <c r="F3" s="2">
        <f t="shared" si="0"/>
        <v>27.5304</v>
      </c>
      <c r="G3" s="2">
        <f t="shared" si="0"/>
        <v>30.1004</v>
      </c>
      <c r="H3" s="2">
        <f t="shared" si="0"/>
        <v>29.072400000000002</v>
      </c>
      <c r="I3" s="2">
        <f t="shared" si="0"/>
        <v>21.8764</v>
      </c>
      <c r="J3" s="2">
        <f t="shared" si="0"/>
        <v>30.1004</v>
      </c>
      <c r="K3" s="2">
        <f t="shared" si="0"/>
        <v>27.5304</v>
      </c>
      <c r="L3" s="2">
        <f t="shared" si="0"/>
        <v>30.1004</v>
      </c>
      <c r="M3" s="2">
        <f t="shared" si="0"/>
        <v>17.250399999999999</v>
      </c>
      <c r="N3" s="2">
        <f t="shared" si="0"/>
        <v>15.194400000000002</v>
      </c>
      <c r="O3" s="2">
        <f t="shared" si="0"/>
        <v>17.250399999999999</v>
      </c>
      <c r="P3" s="2">
        <f t="shared" si="0"/>
        <v>25.988400000000002</v>
      </c>
      <c r="Q3" s="2">
        <f t="shared" si="0"/>
        <v>23.932400000000001</v>
      </c>
      <c r="R3" s="2">
        <f t="shared" si="0"/>
        <v>28.558400000000002</v>
      </c>
      <c r="S3" s="2">
        <f t="shared" si="0"/>
        <v>28.558400000000002</v>
      </c>
      <c r="T3" s="2">
        <f t="shared" si="0"/>
        <v>26.502400000000002</v>
      </c>
      <c r="U3" s="2">
        <f t="shared" si="0"/>
        <v>25.474400000000003</v>
      </c>
      <c r="V3" s="2">
        <f t="shared" si="0"/>
        <v>24.9604</v>
      </c>
      <c r="W3" s="2">
        <f t="shared" si="0"/>
        <v>53.230399999999996</v>
      </c>
      <c r="X3" s="2">
        <f t="shared" si="0"/>
        <v>31.642400000000002</v>
      </c>
      <c r="Y3" s="2">
        <f t="shared" si="0"/>
        <v>29.586400000000001</v>
      </c>
      <c r="Z3" s="2">
        <f t="shared" si="0"/>
        <v>25.988400000000002</v>
      </c>
      <c r="AA3" s="2">
        <f t="shared" si="0"/>
        <v>23.932400000000001</v>
      </c>
      <c r="AB3" s="2">
        <f t="shared" si="0"/>
        <v>32.156399999999998</v>
      </c>
      <c r="AC3" s="2">
        <f t="shared" si="0"/>
        <v>2.8584000000000001</v>
      </c>
      <c r="AD3" s="2">
        <f t="shared" si="0"/>
        <v>28.044400000000003</v>
      </c>
      <c r="AE3" s="2">
        <f t="shared" si="0"/>
        <v>24.446400000000001</v>
      </c>
    </row>
    <row r="4" spans="1:31" ht="28.8" x14ac:dyDescent="0.3">
      <c r="A4" s="1" t="s">
        <v>41</v>
      </c>
      <c r="B4" s="1">
        <v>1</v>
      </c>
      <c r="C4" s="1">
        <f>1+B4</f>
        <v>2</v>
      </c>
      <c r="D4" s="1">
        <f t="shared" ref="D4:AE4" si="1">1+C4</f>
        <v>3</v>
      </c>
      <c r="E4" s="1">
        <f t="shared" si="1"/>
        <v>4</v>
      </c>
      <c r="F4" s="1">
        <f t="shared" si="1"/>
        <v>5</v>
      </c>
      <c r="G4" s="1">
        <f t="shared" si="1"/>
        <v>6</v>
      </c>
      <c r="H4" s="1">
        <f t="shared" si="1"/>
        <v>7</v>
      </c>
      <c r="I4" s="1">
        <f t="shared" si="1"/>
        <v>8</v>
      </c>
      <c r="J4" s="1">
        <f t="shared" si="1"/>
        <v>9</v>
      </c>
      <c r="K4" s="1">
        <f t="shared" si="1"/>
        <v>10</v>
      </c>
      <c r="L4" s="1">
        <f t="shared" si="1"/>
        <v>11</v>
      </c>
      <c r="M4" s="1">
        <f t="shared" si="1"/>
        <v>12</v>
      </c>
      <c r="N4" s="1">
        <f t="shared" si="1"/>
        <v>13</v>
      </c>
      <c r="O4" s="1">
        <f t="shared" si="1"/>
        <v>14</v>
      </c>
      <c r="P4" s="1">
        <f t="shared" si="1"/>
        <v>15</v>
      </c>
      <c r="Q4" s="1">
        <f t="shared" si="1"/>
        <v>16</v>
      </c>
      <c r="R4" s="1">
        <f t="shared" si="1"/>
        <v>17</v>
      </c>
      <c r="S4" s="1">
        <f t="shared" si="1"/>
        <v>18</v>
      </c>
      <c r="T4" s="1">
        <f t="shared" si="1"/>
        <v>19</v>
      </c>
      <c r="U4" s="1">
        <f t="shared" si="1"/>
        <v>20</v>
      </c>
      <c r="V4" s="1">
        <f t="shared" si="1"/>
        <v>21</v>
      </c>
      <c r="W4" s="1">
        <f t="shared" si="1"/>
        <v>22</v>
      </c>
      <c r="X4" s="1">
        <f t="shared" si="1"/>
        <v>23</v>
      </c>
      <c r="Y4" s="1">
        <f t="shared" si="1"/>
        <v>24</v>
      </c>
      <c r="Z4" s="1">
        <f t="shared" si="1"/>
        <v>25</v>
      </c>
      <c r="AA4" s="1">
        <f t="shared" si="1"/>
        <v>26</v>
      </c>
      <c r="AB4" s="1">
        <f t="shared" si="1"/>
        <v>27</v>
      </c>
      <c r="AC4" s="1">
        <f t="shared" si="1"/>
        <v>28</v>
      </c>
      <c r="AD4" s="1">
        <f t="shared" si="1"/>
        <v>29</v>
      </c>
      <c r="AE4" s="1">
        <f t="shared" si="1"/>
        <v>30</v>
      </c>
    </row>
    <row r="5" spans="1:31" ht="28.8" x14ac:dyDescent="0.3">
      <c r="A5" s="1" t="s">
        <v>42</v>
      </c>
      <c r="B5" s="1" t="s">
        <v>29</v>
      </c>
      <c r="C5" s="1" t="s">
        <v>29</v>
      </c>
      <c r="D5" s="1" t="s">
        <v>29</v>
      </c>
      <c r="E5" s="1" t="s">
        <v>30</v>
      </c>
      <c r="F5" s="1" t="s">
        <v>31</v>
      </c>
      <c r="G5" s="1" t="s">
        <v>31</v>
      </c>
      <c r="H5" s="1" t="s">
        <v>34</v>
      </c>
      <c r="I5" s="1" t="s">
        <v>34</v>
      </c>
      <c r="J5" s="1" t="s">
        <v>29</v>
      </c>
      <c r="K5" s="1" t="s">
        <v>32</v>
      </c>
      <c r="L5" s="1" t="s">
        <v>31</v>
      </c>
      <c r="M5" s="1" t="s">
        <v>36</v>
      </c>
      <c r="N5" s="1" t="s">
        <v>37</v>
      </c>
      <c r="O5" s="1" t="s">
        <v>29</v>
      </c>
      <c r="P5" s="1" t="s">
        <v>29</v>
      </c>
      <c r="Q5" s="1" t="s">
        <v>29</v>
      </c>
      <c r="R5" s="1" t="s">
        <v>29</v>
      </c>
      <c r="S5" s="1" t="s">
        <v>29</v>
      </c>
      <c r="T5" s="1" t="s">
        <v>29</v>
      </c>
      <c r="U5" s="1" t="s">
        <v>29</v>
      </c>
      <c r="V5" s="1" t="s">
        <v>29</v>
      </c>
      <c r="W5" s="1" t="s">
        <v>38</v>
      </c>
      <c r="X5" s="1" t="s">
        <v>31</v>
      </c>
      <c r="Y5" s="1" t="s">
        <v>31</v>
      </c>
      <c r="Z5" s="1" t="s">
        <v>29</v>
      </c>
      <c r="AA5" s="1" t="s">
        <v>33</v>
      </c>
      <c r="AB5" s="1" t="s">
        <v>33</v>
      </c>
      <c r="AC5" s="1" t="s">
        <v>29</v>
      </c>
      <c r="AD5" s="1" t="s">
        <v>29</v>
      </c>
      <c r="AE5" s="1" t="s">
        <v>35</v>
      </c>
    </row>
    <row r="7" spans="1:31" x14ac:dyDescent="0.3">
      <c r="A7" t="s">
        <v>48</v>
      </c>
    </row>
    <row r="8" spans="1:31" x14ac:dyDescent="0.3">
      <c r="A8" t="s">
        <v>43</v>
      </c>
    </row>
    <row r="9" spans="1:31" x14ac:dyDescent="0.3">
      <c r="A9" t="s">
        <v>44</v>
      </c>
    </row>
    <row r="10" spans="1:31" x14ac:dyDescent="0.3">
      <c r="A10" t="s">
        <v>45</v>
      </c>
    </row>
    <row r="11" spans="1:31" x14ac:dyDescent="0.3">
      <c r="A11" t="s">
        <v>46</v>
      </c>
    </row>
  </sheetData>
  <sortState xmlns:xlrd2="http://schemas.microsoft.com/office/spreadsheetml/2017/richdata2" columnSort="1" ref="B1:AE2">
    <sortCondition ref="B1:AE1"/>
  </sortState>
  <conditionalFormatting sqref="B2:AE3">
    <cfRule type="cellIs" dxfId="0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2015-06-05T18:17:20Z</dcterms:created>
  <dcterms:modified xsi:type="dcterms:W3CDTF">2025-03-03T16:55:26Z</dcterms:modified>
</cp:coreProperties>
</file>