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X\Ep 57DHXB Coast\Ep 57DHXBD Coast\"/>
    </mc:Choice>
  </mc:AlternateContent>
  <xr:revisionPtr revIDLastSave="0" documentId="13_ncr:1_{BB852DF7-D7C8-444A-8D43-5E72773A2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E4" i="1"/>
  <c r="F4" i="1" s="1"/>
  <c r="G4" i="1" s="1"/>
  <c r="H4" i="1" s="1"/>
  <c r="I4" i="1" s="1"/>
  <c r="J4" i="1" s="1"/>
  <c r="K4" i="1" s="1"/>
  <c r="D4" i="1"/>
  <c r="C3" i="1"/>
</calcChain>
</file>

<file path=xl/sharedStrings.xml><?xml version="1.0" encoding="utf-8"?>
<sst xmlns="http://schemas.openxmlformats.org/spreadsheetml/2006/main" count="28" uniqueCount="27">
  <si>
    <t>Rumford Maine</t>
  </si>
  <si>
    <t>Highland A</t>
  </si>
  <si>
    <t>Ewing A</t>
  </si>
  <si>
    <t>Acacia Street N Parksville,BC  B</t>
  </si>
  <si>
    <t>Kensington California</t>
  </si>
  <si>
    <t>Parksville British Columbia Canada</t>
  </si>
  <si>
    <t>Vancouver British Columbia Canada</t>
  </si>
  <si>
    <t>LNIB Lands and Economic Development Office Building B</t>
  </si>
  <si>
    <t>Shulus British Columbia Canada</t>
  </si>
  <si>
    <t>PA times .514 plus 1.8304</t>
  </si>
  <si>
    <t>monitor number</t>
  </si>
  <si>
    <t xml:space="preserve">World Health Organization W H O annual safe limit is 5 micrograms per cubic meter. The formula PA times 1.8304 is what the Wisconsin Department of Environmental Protection uses to smooth out PurpleAir data on maps </t>
  </si>
  <si>
    <t>35 micrograms per cubic meter is above EPA PM2.5 NAAQS safe limits in a 24 hour period. EPA NAAQS is United States Environmental Protection Agency National Ambient Air Quality Standards</t>
  </si>
  <si>
    <t>Wood burning emits 90% PM2.5, particulate matter of 2.5 micrometer size, the perfect size to infiltrate the human lung,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</si>
  <si>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</si>
  <si>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>Charlotte Street B</t>
  </si>
  <si>
    <t>Monitor Name</t>
  </si>
  <si>
    <t>Burlington Vermont</t>
  </si>
  <si>
    <t>Municipality</t>
  </si>
  <si>
    <t>Month of June 2025</t>
  </si>
  <si>
    <t>Episode 57DHXBD Month Coast to Coast  July 1 2025   For June 2025, monthly Average PM2.5 from PurpleAir monitors downloaded. 9 micrograms per cubic meter is above EPA NAAQS annual safe limits</t>
  </si>
  <si>
    <t>West Auburn Road, Auburn, Maine B</t>
  </si>
  <si>
    <t>Rumford Elementary School DEP #2 B</t>
  </si>
  <si>
    <t>Mexico Fire ME DEP A</t>
  </si>
  <si>
    <t>1349 E 2nd Ave A</t>
  </si>
  <si>
    <t>Auburn Maine</t>
  </si>
  <si>
    <t>Trinidad 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</si>
</sst>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" fontId="0" fillId="0" borderId="0" xfId="0" applyNumberFormat="1" applyBorder="1" applyAlignment="1">
      <alignment wrapText="1"/>
    </xf>
    <xf numFmtId="1" fontId="0" fillId="0" borderId="1" xfId="0" applyNumberFormat="1" applyFill="1" applyBorder="1" applyAlignment="1">
      <alignment wrapText="1"/>
    </xf>
  </cellXfs>
  <cellStyles count="1">
    <cellStyle name="Normal" xfId="0" builtinId="0"/>
  </cellStyles>
  <dxfs count="9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K10" sqref="K10"/>
    </sheetView>
  </sheetViews>
  <sheetFormatPr defaultRowHeight="14.4" x14ac:dyDescent="0.3"/>
  <cols>
    <col min="2" max="2" width="12.5546875" bestFit="1" customWidth="1"/>
    <col min="3" max="3" width="9.77734375" customWidth="1"/>
    <col min="4" max="4" width="8.88671875" customWidth="1"/>
    <col min="5" max="5" width="9.77734375" customWidth="1"/>
    <col min="6" max="6" width="9.5546875" customWidth="1"/>
    <col min="7" max="7" width="13.88671875" customWidth="1"/>
    <col min="8" max="8" width="11.88671875" customWidth="1"/>
    <col min="9" max="9" width="12" customWidth="1"/>
    <col min="10" max="10" width="11.6640625" customWidth="1"/>
    <col min="11" max="11" width="12.5546875" customWidth="1"/>
    <col min="12" max="13" width="8.88671875" customWidth="1"/>
    <col min="14" max="14" width="10.44140625" customWidth="1"/>
    <col min="15" max="15" width="12.5546875" bestFit="1" customWidth="1"/>
  </cols>
  <sheetData>
    <row r="1" spans="1:12" ht="86.4" x14ac:dyDescent="0.3">
      <c r="A1" s="1" t="s">
        <v>16</v>
      </c>
      <c r="B1" s="1"/>
      <c r="C1" s="2" t="s">
        <v>1</v>
      </c>
      <c r="D1" s="2" t="s">
        <v>2</v>
      </c>
      <c r="E1" s="2" t="s">
        <v>21</v>
      </c>
      <c r="F1" s="2" t="s">
        <v>22</v>
      </c>
      <c r="G1" s="2" t="s">
        <v>23</v>
      </c>
      <c r="H1" s="2" t="s">
        <v>15</v>
      </c>
      <c r="I1" s="2" t="s">
        <v>3</v>
      </c>
      <c r="J1" s="2" t="s">
        <v>7</v>
      </c>
      <c r="K1" s="2" t="s">
        <v>24</v>
      </c>
      <c r="L1" s="4"/>
    </row>
    <row r="2" spans="1:12" x14ac:dyDescent="0.3">
      <c r="A2" s="1" t="s">
        <v>19</v>
      </c>
      <c r="B2" s="1"/>
      <c r="C2" s="1">
        <v>36</v>
      </c>
      <c r="D2" s="1">
        <v>39</v>
      </c>
      <c r="E2" s="1">
        <v>58</v>
      </c>
      <c r="F2" s="1">
        <v>57</v>
      </c>
      <c r="G2" s="1">
        <v>59</v>
      </c>
      <c r="H2" s="1">
        <v>56</v>
      </c>
      <c r="I2" s="1">
        <v>13</v>
      </c>
      <c r="J2" s="1">
        <v>11</v>
      </c>
      <c r="K2" s="1">
        <v>26</v>
      </c>
      <c r="L2" s="5"/>
    </row>
    <row r="3" spans="1:12" x14ac:dyDescent="0.3">
      <c r="A3" s="1" t="s">
        <v>9</v>
      </c>
      <c r="B3" s="1"/>
      <c r="C3" s="3">
        <f>(C2*0.514)+1.8304</f>
        <v>20.334400000000002</v>
      </c>
      <c r="D3" s="3">
        <f t="shared" ref="D3:K3" si="0">(D2*0.514)+1.8304</f>
        <v>21.8764</v>
      </c>
      <c r="E3" s="3">
        <f t="shared" si="0"/>
        <v>31.642400000000002</v>
      </c>
      <c r="F3" s="3">
        <f t="shared" si="0"/>
        <v>31.128400000000003</v>
      </c>
      <c r="G3" s="3">
        <f t="shared" si="0"/>
        <v>32.156399999999998</v>
      </c>
      <c r="H3" s="3">
        <f t="shared" si="0"/>
        <v>30.6144</v>
      </c>
      <c r="I3" s="3">
        <f t="shared" si="0"/>
        <v>8.5123999999999995</v>
      </c>
      <c r="J3" s="3">
        <f t="shared" si="0"/>
        <v>7.4843999999999999</v>
      </c>
      <c r="K3" s="3">
        <f t="shared" si="0"/>
        <v>15.194400000000002</v>
      </c>
      <c r="L3" s="6"/>
    </row>
    <row r="4" spans="1:12" x14ac:dyDescent="0.3">
      <c r="A4" s="1" t="s">
        <v>10</v>
      </c>
      <c r="B4" s="1"/>
      <c r="C4" s="3">
        <v>1</v>
      </c>
      <c r="D4" s="3">
        <f>1+C4</f>
        <v>2</v>
      </c>
      <c r="E4" s="3">
        <f t="shared" ref="E4:K4" si="1">1+D4</f>
        <v>3</v>
      </c>
      <c r="F4" s="3">
        <f t="shared" si="1"/>
        <v>4</v>
      </c>
      <c r="G4" s="3">
        <f t="shared" si="1"/>
        <v>5</v>
      </c>
      <c r="H4" s="3">
        <f t="shared" si="1"/>
        <v>6</v>
      </c>
      <c r="I4" s="3">
        <f t="shared" si="1"/>
        <v>7</v>
      </c>
      <c r="J4" s="3">
        <f t="shared" si="1"/>
        <v>8</v>
      </c>
      <c r="K4" s="3">
        <f t="shared" si="1"/>
        <v>9</v>
      </c>
      <c r="L4" s="6"/>
    </row>
    <row r="5" spans="1:12" ht="57.6" x14ac:dyDescent="0.3">
      <c r="A5" s="1" t="s">
        <v>18</v>
      </c>
      <c r="B5" s="1"/>
      <c r="C5" s="3" t="s">
        <v>4</v>
      </c>
      <c r="D5" s="7" t="s">
        <v>26</v>
      </c>
      <c r="E5" s="2" t="s">
        <v>25</v>
      </c>
      <c r="F5" s="2" t="s">
        <v>0</v>
      </c>
      <c r="G5" s="2" t="s">
        <v>0</v>
      </c>
      <c r="H5" s="2" t="s">
        <v>17</v>
      </c>
      <c r="I5" s="2" t="s">
        <v>5</v>
      </c>
      <c r="J5" s="2" t="s">
        <v>8</v>
      </c>
      <c r="K5" s="2" t="s">
        <v>6</v>
      </c>
      <c r="L5" s="4"/>
    </row>
    <row r="7" spans="1:12" x14ac:dyDescent="0.3">
      <c r="A7" t="s">
        <v>20</v>
      </c>
    </row>
    <row r="8" spans="1:12" x14ac:dyDescent="0.3">
      <c r="A8" t="s">
        <v>12</v>
      </c>
    </row>
    <row r="9" spans="1:12" x14ac:dyDescent="0.3">
      <c r="A9" t="s">
        <v>11</v>
      </c>
    </row>
    <row r="10" spans="1:12" x14ac:dyDescent="0.3">
      <c r="A10" t="s">
        <v>13</v>
      </c>
    </row>
    <row r="11" spans="1:12" x14ac:dyDescent="0.3">
      <c r="A11" t="s">
        <v>14</v>
      </c>
    </row>
  </sheetData>
  <conditionalFormatting sqref="L2 C4:K4 C3:L3">
    <cfRule type="cellIs" dxfId="7" priority="4" operator="greaterThan">
      <formula>34</formula>
    </cfRule>
  </conditionalFormatting>
  <conditionalFormatting sqref="C2:K3">
    <cfRule type="cellIs" dxfId="3" priority="2" operator="greaterThan">
      <formula>34</formula>
    </cfRule>
    <cfRule type="cellIs" dxfId="4" priority="1" operator="greaterThan">
      <formula>49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2025-07-04T02:26:50Z</dcterms:modified>
</cp:coreProperties>
</file>