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Z Ukraine bombed\Web 57DHYAFZZF\Web 57DHYAFZZFL\Web 57DHYAFZZFLX where the action is\Web 57DHYAFZZFLXX Coast\XXD Coast\"/>
    </mc:Choice>
  </mc:AlternateContent>
  <xr:revisionPtr revIDLastSave="0" documentId="13_ncr:1_{397277CE-3D91-40F7-B515-29409D8B2D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C3" i="1"/>
  <c r="D3" i="1"/>
  <c r="E3" i="1"/>
  <c r="F3" i="1"/>
  <c r="G3" i="1"/>
  <c r="H3" i="1"/>
  <c r="I3" i="1"/>
  <c r="C4" i="1"/>
  <c r="B3" i="1"/>
</calcChain>
</file>

<file path=xl/sharedStrings.xml><?xml version="1.0" encoding="utf-8"?>
<sst xmlns="http://schemas.openxmlformats.org/spreadsheetml/2006/main" count="26" uniqueCount="25">
  <si>
    <t>Acacia Street N Parksville,BC  B</t>
  </si>
  <si>
    <t>Parksville British Columbia Canada</t>
  </si>
  <si>
    <t>Vancouver British Columbia Canada</t>
  </si>
  <si>
    <t>Shulus British Columbia Canada</t>
  </si>
  <si>
    <t>PA times .514 plus 1.8304</t>
  </si>
  <si>
    <t>Municipality</t>
  </si>
  <si>
    <t>Residents Against Wood Smoke Emission Particulates would like to hand out a PurpleAir PM2 point 5 monitor to any near neighbor of an inside residential wood burner whose wood smoke infiltrates their yards and sickens them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</si>
  <si>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</si>
  <si>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</si>
  <si>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</si>
  <si>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Monitor number</t>
  </si>
  <si>
    <t>Monitor name</t>
  </si>
  <si>
    <t>Charlotte Street B</t>
  </si>
  <si>
    <t>Kensington California</t>
  </si>
  <si>
    <t>Burlington Vermont</t>
  </si>
  <si>
    <t>Trinidad California</t>
  </si>
  <si>
    <t>LNIB Lands and Economic Development Office Building B</t>
  </si>
  <si>
    <t>Highland A</t>
  </si>
  <si>
    <t>Westhaven Drive N, Trinidad A</t>
  </si>
  <si>
    <t>Luffenholtz A</t>
  </si>
  <si>
    <t>Month of June 2026</t>
  </si>
  <si>
    <t>Webisode 57DHYAFZZFLXXA Coast to Coast July 1 2026   For June 2026 monthly Average PM2 point 5 from PurpleAir monitors downloaded 9 micrograms per cubic meter is above EPA N A A Q S annual safe limits</t>
  </si>
  <si>
    <t>Howland Research Forest A</t>
  </si>
  <si>
    <t>Queen Elizabeth Theater A</t>
  </si>
  <si>
    <t>Howland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</si>
</sst>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1" xfId="0" applyBorder="1"/>
    <xf numFmtId="22" fontId="0" fillId="0" borderId="1" xfId="0" applyNumberFormat="1" applyBorder="1" applyAlignment="1">
      <alignment wrapText="1"/>
    </xf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K1" sqref="K1"/>
    </sheetView>
  </sheetViews>
  <sheetFormatPr defaultRowHeight="14.5" x14ac:dyDescent="0.35"/>
  <cols>
    <col min="1" max="1" width="12.81640625" customWidth="1"/>
    <col min="2" max="3" width="11.26953125" customWidth="1"/>
    <col min="4" max="4" width="10" customWidth="1"/>
    <col min="5" max="5" width="11" customWidth="1"/>
    <col min="6" max="6" width="13.1796875" customWidth="1"/>
    <col min="7" max="7" width="15.7265625" customWidth="1"/>
    <col min="8" max="8" width="14.453125" customWidth="1"/>
    <col min="9" max="9" width="12" customWidth="1"/>
    <col min="10" max="10" width="11.90625" customWidth="1"/>
    <col min="11" max="11" width="12.54296875" bestFit="1" customWidth="1"/>
  </cols>
  <sheetData>
    <row r="1" spans="1:9" ht="58" x14ac:dyDescent="0.35">
      <c r="A1" s="1" t="s">
        <v>11</v>
      </c>
      <c r="B1" s="1" t="s">
        <v>0</v>
      </c>
      <c r="C1" s="1" t="s">
        <v>23</v>
      </c>
      <c r="D1" s="1" t="s">
        <v>12</v>
      </c>
      <c r="E1" s="1" t="s">
        <v>22</v>
      </c>
      <c r="F1" s="1" t="s">
        <v>17</v>
      </c>
      <c r="G1" s="1" t="s">
        <v>16</v>
      </c>
      <c r="H1" s="1" t="s">
        <v>19</v>
      </c>
      <c r="I1" s="1" t="s">
        <v>18</v>
      </c>
    </row>
    <row r="2" spans="1:9" ht="29" x14ac:dyDescent="0.35">
      <c r="A2" s="1" t="s">
        <v>20</v>
      </c>
      <c r="B2" s="1">
        <v>6</v>
      </c>
      <c r="C2" s="1">
        <v>16</v>
      </c>
      <c r="D2" s="1">
        <v>34</v>
      </c>
      <c r="E2" s="1">
        <v>194</v>
      </c>
      <c r="F2" s="1">
        <v>30</v>
      </c>
      <c r="G2" s="1">
        <v>60</v>
      </c>
      <c r="H2" s="3">
        <v>7</v>
      </c>
      <c r="I2" s="3">
        <v>18</v>
      </c>
    </row>
    <row r="3" spans="1:9" ht="29" x14ac:dyDescent="0.35">
      <c r="A3" s="4" t="s">
        <v>4</v>
      </c>
      <c r="B3" s="5">
        <f>(B2*0.514)+1.8304</f>
        <v>4.9144000000000005</v>
      </c>
      <c r="C3" s="5">
        <f t="shared" ref="C3:I3" si="0">(C2*0.514)+1.8304</f>
        <v>10.054400000000001</v>
      </c>
      <c r="D3" s="5">
        <f t="shared" si="0"/>
        <v>19.3064</v>
      </c>
      <c r="E3" s="5">
        <f t="shared" si="0"/>
        <v>101.54640000000001</v>
      </c>
      <c r="F3" s="5">
        <f t="shared" si="0"/>
        <v>17.250399999999999</v>
      </c>
      <c r="G3" s="5">
        <f t="shared" si="0"/>
        <v>32.670400000000001</v>
      </c>
      <c r="H3" s="5">
        <f t="shared" si="0"/>
        <v>5.4283999999999999</v>
      </c>
      <c r="I3" s="5">
        <f t="shared" si="0"/>
        <v>11.0824</v>
      </c>
    </row>
    <row r="4" spans="1:9" ht="29" x14ac:dyDescent="0.35">
      <c r="A4" s="4" t="s">
        <v>10</v>
      </c>
      <c r="B4" s="3">
        <v>1</v>
      </c>
      <c r="C4" s="3">
        <f>B4+1</f>
        <v>2</v>
      </c>
      <c r="D4" s="3">
        <f t="shared" ref="D4:I4" si="1">C4+1</f>
        <v>3</v>
      </c>
      <c r="E4" s="3">
        <f t="shared" si="1"/>
        <v>4</v>
      </c>
      <c r="F4" s="3">
        <f t="shared" si="1"/>
        <v>5</v>
      </c>
      <c r="G4" s="3">
        <f t="shared" si="1"/>
        <v>6</v>
      </c>
      <c r="H4" s="3">
        <f t="shared" si="1"/>
        <v>7</v>
      </c>
      <c r="I4" s="3">
        <f t="shared" si="1"/>
        <v>8</v>
      </c>
    </row>
    <row r="5" spans="1:9" ht="58" x14ac:dyDescent="0.35">
      <c r="A5" s="1" t="s">
        <v>5</v>
      </c>
      <c r="B5" s="1" t="s">
        <v>1</v>
      </c>
      <c r="C5" s="1" t="s">
        <v>2</v>
      </c>
      <c r="D5" s="1" t="s">
        <v>14</v>
      </c>
      <c r="E5" s="1" t="s">
        <v>24</v>
      </c>
      <c r="F5" s="1" t="s">
        <v>13</v>
      </c>
      <c r="G5" s="1" t="s">
        <v>3</v>
      </c>
      <c r="H5" s="1" t="s">
        <v>15</v>
      </c>
      <c r="I5" s="1" t="s">
        <v>15</v>
      </c>
    </row>
    <row r="6" spans="1:9" x14ac:dyDescent="0.35">
      <c r="C6" s="2"/>
    </row>
    <row r="7" spans="1:9" x14ac:dyDescent="0.35">
      <c r="A7" t="s">
        <v>21</v>
      </c>
    </row>
    <row r="8" spans="1:9" x14ac:dyDescent="0.35">
      <c r="A8" t="s">
        <v>7</v>
      </c>
    </row>
    <row r="9" spans="1:9" x14ac:dyDescent="0.35">
      <c r="A9" t="s">
        <v>8</v>
      </c>
    </row>
    <row r="10" spans="1:9" x14ac:dyDescent="0.35">
      <c r="A10" t="s">
        <v>9</v>
      </c>
    </row>
    <row r="11" spans="1:9" x14ac:dyDescent="0.35">
      <c r="A11" t="s">
        <v>6</v>
      </c>
    </row>
  </sheetData>
  <conditionalFormatting sqref="B2: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2026-07-02T19:23:12Z</dcterms:modified>
</cp:coreProperties>
</file>